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95" windowHeight="10980" activeTab="3"/>
  </bookViews>
  <sheets>
    <sheet name="OV" sheetId="2" r:id="rId1"/>
    <sheet name="EL" sheetId="3" r:id="rId2"/>
    <sheet name="ViK" sheetId="4" r:id="rId3"/>
    <sheet name="AC" sheetId="5" r:id="rId4"/>
  </sheets>
  <calcPr calcId="145621"/>
</workbook>
</file>

<file path=xl/calcChain.xml><?xml version="1.0" encoding="utf-8"?>
<calcChain xmlns="http://schemas.openxmlformats.org/spreadsheetml/2006/main">
  <c r="F45" i="5" l="1"/>
  <c r="F44" i="5"/>
  <c r="F43" i="5"/>
  <c r="F42" i="5"/>
  <c r="F41" i="5"/>
  <c r="F39" i="5"/>
  <c r="F38" i="5"/>
  <c r="F37" i="5"/>
  <c r="F36" i="5"/>
  <c r="F35" i="5"/>
  <c r="F32" i="5"/>
  <c r="F31" i="5"/>
  <c r="F30" i="5"/>
  <c r="F29" i="5"/>
  <c r="F25" i="5"/>
  <c r="F24" i="5"/>
  <c r="F23" i="5"/>
  <c r="F22" i="5"/>
  <c r="F21" i="5"/>
  <c r="F20" i="5"/>
  <c r="F16" i="5"/>
  <c r="F15" i="5"/>
  <c r="F14" i="5"/>
  <c r="F10" i="5"/>
  <c r="F9" i="5"/>
  <c r="F72" i="3"/>
  <c r="F71" i="3"/>
  <c r="F69" i="3"/>
  <c r="F68" i="3"/>
  <c r="F67" i="3"/>
  <c r="F66" i="3"/>
  <c r="F65" i="3"/>
  <c r="F64" i="3"/>
  <c r="F63" i="3"/>
  <c r="F62" i="3"/>
  <c r="F61" i="3"/>
  <c r="F59" i="3"/>
  <c r="F58" i="3"/>
  <c r="F57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6" i="3"/>
  <c r="F35" i="3"/>
  <c r="F34" i="3"/>
  <c r="F33" i="3"/>
  <c r="F32" i="3"/>
  <c r="F30" i="3"/>
  <c r="F28" i="3"/>
  <c r="F27" i="3"/>
  <c r="F26" i="3"/>
  <c r="F25" i="3"/>
  <c r="F24" i="3"/>
  <c r="F23" i="3"/>
  <c r="F22" i="3"/>
  <c r="F21" i="3"/>
  <c r="F19" i="3"/>
  <c r="F18" i="3"/>
  <c r="F17" i="3"/>
  <c r="F16" i="3"/>
  <c r="F15" i="3"/>
  <c r="F14" i="3"/>
  <c r="F13" i="3"/>
  <c r="F12" i="3"/>
  <c r="F11" i="3"/>
  <c r="F10" i="3"/>
  <c r="F9" i="3"/>
  <c r="F8" i="3"/>
  <c r="F10" i="2"/>
  <c r="F290" i="2"/>
  <c r="F289" i="2"/>
  <c r="F288" i="2"/>
  <c r="F286" i="2"/>
  <c r="F285" i="2"/>
  <c r="F284" i="2"/>
  <c r="F283" i="2"/>
  <c r="F282" i="2"/>
  <c r="F281" i="2"/>
  <c r="F280" i="2"/>
  <c r="F279" i="2"/>
  <c r="F278" i="2"/>
  <c r="F277" i="2"/>
  <c r="F276" i="2"/>
  <c r="F274" i="2"/>
  <c r="F273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29" i="2"/>
  <c r="F228" i="2"/>
  <c r="F227" i="2"/>
  <c r="F226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1" i="2"/>
  <c r="F200" i="2"/>
  <c r="F199" i="2"/>
  <c r="F198" i="2"/>
  <c r="F197" i="2"/>
  <c r="F196" i="2"/>
  <c r="F195" i="2"/>
  <c r="F194" i="2"/>
  <c r="F193" i="2"/>
  <c r="F191" i="2"/>
  <c r="F190" i="2"/>
  <c r="F189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1" i="2"/>
  <c r="F160" i="2"/>
  <c r="F159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2" i="2"/>
  <c r="F111" i="2"/>
  <c r="F110" i="2"/>
  <c r="F109" i="2"/>
  <c r="F108" i="2"/>
  <c r="F107" i="2"/>
  <c r="F105" i="2"/>
  <c r="F104" i="2"/>
  <c r="F103" i="2"/>
  <c r="F102" i="2"/>
  <c r="F101" i="2"/>
  <c r="F100" i="2"/>
  <c r="F99" i="2"/>
  <c r="F98" i="2"/>
  <c r="F97" i="2"/>
  <c r="F96" i="2"/>
  <c r="F95" i="2"/>
  <c r="F94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7" i="2"/>
  <c r="F56" i="2"/>
  <c r="F55" i="2"/>
  <c r="F54" i="2"/>
  <c r="F53" i="2"/>
  <c r="F52" i="2"/>
  <c r="F50" i="2"/>
  <c r="F49" i="2"/>
  <c r="F48" i="2"/>
  <c r="F47" i="2"/>
  <c r="F46" i="2"/>
  <c r="F45" i="2"/>
  <c r="F44" i="2"/>
  <c r="F43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4" i="2"/>
  <c r="F23" i="2"/>
  <c r="F22" i="2"/>
  <c r="F20" i="2"/>
  <c r="F19" i="2"/>
  <c r="F18" i="2"/>
  <c r="F17" i="2"/>
  <c r="F16" i="2"/>
  <c r="F15" i="2"/>
  <c r="F14" i="2"/>
  <c r="F13" i="2"/>
  <c r="F12" i="2"/>
  <c r="F11" i="2"/>
  <c r="F9" i="2"/>
  <c r="F8" i="2"/>
</calcChain>
</file>

<file path=xl/sharedStrings.xml><?xml version="1.0" encoding="utf-8"?>
<sst xmlns="http://schemas.openxmlformats.org/spreadsheetml/2006/main" count="1128" uniqueCount="400">
  <si>
    <t>I ВОДОПРОВОД</t>
  </si>
  <si>
    <t>*.Полипропиленови тръби PN 10 Ф 20х1.9</t>
  </si>
  <si>
    <t>м</t>
  </si>
  <si>
    <t>*.Полипропиленови тръби PN 10 Ф 25х2.3</t>
  </si>
  <si>
    <t>*.Полипропиленови тръби PN 10 Ф 32х3.0</t>
  </si>
  <si>
    <t xml:space="preserve">*.Полипропиленови тръби PN 10 Ф 40х3.7 </t>
  </si>
  <si>
    <t>*.Полипропиленови тръби PN 10 Ф 50х4.6</t>
  </si>
  <si>
    <t>*.Полипропиленови тръби PN 10 Ф 63х5,8</t>
  </si>
  <si>
    <t>*.Полипропиленови тръби PN 20 Ф 20х3.4</t>
  </si>
  <si>
    <t>*.Полипропиленови тръби PN 20 Ф 25х4.2</t>
  </si>
  <si>
    <t>*.Полипропиленови тръби PN 20 Ф 32х5.4</t>
  </si>
  <si>
    <t xml:space="preserve">*.Полипропиленови тръби PN 20 Ф 40х6.7 </t>
  </si>
  <si>
    <t>*.Полипропиленови тръби PN 20 Ф 50х8.4</t>
  </si>
  <si>
    <t>*.Полипропиленови тръби PN 20 Ф 63х10,5</t>
  </si>
  <si>
    <t>*.Полиетиленови тръби РЕ 20х2</t>
  </si>
  <si>
    <t>*.Полиетиленови тръби висока плътност ПЕВП 90</t>
  </si>
  <si>
    <t>*.Поцинковани тръби Ф -3"</t>
  </si>
  <si>
    <t>*.Поцинковани тръби Ф -21/2"</t>
  </si>
  <si>
    <t>*.Поцинковани тръби Ф -2"</t>
  </si>
  <si>
    <t>*.Поцинковани тръби Ф -1/2"</t>
  </si>
  <si>
    <t>*.СК обикновен без изпразнител 1/2"</t>
  </si>
  <si>
    <t>бр.</t>
  </si>
  <si>
    <t>*.Също 3/4"</t>
  </si>
  <si>
    <t>*.Също 1"</t>
  </si>
  <si>
    <t>*.Също 11/2"</t>
  </si>
  <si>
    <t>*.Също 2"</t>
  </si>
  <si>
    <t>*.Също 2" за поцинковани тръби</t>
  </si>
  <si>
    <t>*.Също 3" за поцинковани тръби</t>
  </si>
  <si>
    <t>*.СК обикновен с изпразнител 1”</t>
  </si>
  <si>
    <t>*.ШСК обикновен без изпразнител 1/2" - топла вода</t>
  </si>
  <si>
    <t>*.ШСК обикновен с изпразнител 1"</t>
  </si>
  <si>
    <t>*.Също 11/4"</t>
  </si>
  <si>
    <t>*.Възвратни клапи 11/2"</t>
  </si>
  <si>
    <t>*.Възвратни клапи 2"</t>
  </si>
  <si>
    <t>*.Възвратни клапи 3"</t>
  </si>
  <si>
    <t>*.Гл. водомер WCM DN 50 - 30 м3/ч</t>
  </si>
  <si>
    <t>*.Филтър за водомер</t>
  </si>
  <si>
    <t>*.Водомер за студена вода 20 м3/ч</t>
  </si>
  <si>
    <t>*.Водомер за студена вода 10 м3/ч</t>
  </si>
  <si>
    <t>*.Водомер за топло вода 6 м3/ч</t>
  </si>
  <si>
    <t>*.Канелка обикновена с хол.  1/2"</t>
  </si>
  <si>
    <t>*.Тоалетни батерии стоящи, вградени в прибора</t>
  </si>
  <si>
    <t>*.Душ батерии</t>
  </si>
  <si>
    <t>*.Промивен кран за писоар</t>
  </si>
  <si>
    <t>*.Пластмасова преходна част</t>
  </si>
  <si>
    <t>*.Компенсатори 3/4”</t>
  </si>
  <si>
    <t>*.Също с електромагнитен вентил за авт. Изключване на мрежата при пожар 2"</t>
  </si>
  <si>
    <t>*.Изолация на тръбите с Мирелон</t>
  </si>
  <si>
    <t>*.Изкоп от 0-2м дълб. ръчен</t>
  </si>
  <si>
    <t>м3</t>
  </si>
  <si>
    <t>*.Засипване на изкопа без трамбоване</t>
  </si>
  <si>
    <t>*.Трамбоване на изкопа ръчно на пластове 0,2м</t>
  </si>
  <si>
    <t>*.Натоварване изл. пръст на камион и извозване</t>
  </si>
  <si>
    <t xml:space="preserve">*.Дезинфекция на външен водопровод     100,0м       </t>
  </si>
  <si>
    <t>*.ТСК  3"</t>
  </si>
  <si>
    <t xml:space="preserve">*.Разваляне и възстановяване на асфалтова настилка     </t>
  </si>
  <si>
    <t>м2</t>
  </si>
  <si>
    <t xml:space="preserve">*.Разваляне и възстановяване на основен калдаръм    </t>
  </si>
  <si>
    <t xml:space="preserve">*.Разваляне и възстановяване на тротоар   </t>
  </si>
  <si>
    <t>*.Циркулационна помпа WILO TOP E 30/1-7</t>
  </si>
  <si>
    <t>*.Доставка и полагане на сигнална лента</t>
  </si>
  <si>
    <t>*.Доставка и полагане на детекторна лента</t>
  </si>
  <si>
    <t>*.ПК 2"окомплектовани със струйник 13 мм и шланг 20 м</t>
  </si>
  <si>
    <t>II КАНАЛИЗАЦИЯ</t>
  </si>
  <si>
    <t>*.Изкоп от 0 до 2м дълб.</t>
  </si>
  <si>
    <t>*.Също 2-4 м ръчен, укрепен</t>
  </si>
  <si>
    <t>*.Укрепване плътно и разкрепване на изкопа с дълб.до 2м</t>
  </si>
  <si>
    <t>*.Също с дълб. от 2 до 4м</t>
  </si>
  <si>
    <t xml:space="preserve">*.Засипване на изкопа без трамбоване,ръчно с мека пръст </t>
  </si>
  <si>
    <t>*.Трамбоване на изкопа ръчно на пластове  0,20м</t>
  </si>
  <si>
    <t>*.Засипване на изкопа с дренажен чакъл</t>
  </si>
  <si>
    <t>*.Натоварване,разтоварване и извозване на изл.пръст</t>
  </si>
  <si>
    <t>*.Бетон Б 20 за подложка и кожух на канала</t>
  </si>
  <si>
    <t>*.РVС тръби - усилени  ф 160 за хоризонтална канализация</t>
  </si>
  <si>
    <t>*.Също ф 110</t>
  </si>
  <si>
    <t>*.Също ф 200</t>
  </si>
  <si>
    <t>*.Стоманени тръби ф100</t>
  </si>
  <si>
    <t>*.Канал от РVС тръби ф 110 мм муфени</t>
  </si>
  <si>
    <t>*.Канал от РVС тръби ф 50 мм муфени</t>
  </si>
  <si>
    <t>*.Всички количества за ВТ са предмет на преоктиране в Етап 1</t>
  </si>
  <si>
    <t>*.Вентилационни шапки за отдушници до ф 150</t>
  </si>
  <si>
    <t>*.РVС тръби ф 50 мм  на лепена връзка</t>
  </si>
  <si>
    <t>*.РVС тръби ф 40 мм  на лепена връзка</t>
  </si>
  <si>
    <t>*.РVС наклонен единичен ф160/160-45</t>
  </si>
  <si>
    <t>*.Също ф 160/110-45</t>
  </si>
  <si>
    <t>*.Също ф 200/160-45</t>
  </si>
  <si>
    <t>*.Също ф 110/110-45</t>
  </si>
  <si>
    <t>*.Също ф 200/110-45</t>
  </si>
  <si>
    <t>*.Също ф 200/200-45</t>
  </si>
  <si>
    <t>*.РVС дъга ф 160-45</t>
  </si>
  <si>
    <t>*.Също ф 110-45</t>
  </si>
  <si>
    <t>*.Също ф 200-45</t>
  </si>
  <si>
    <t>*.РVС колена ф 160-87</t>
  </si>
  <si>
    <t>*.Също ф 200-87</t>
  </si>
  <si>
    <t>*.Също ф 110-87</t>
  </si>
  <si>
    <t>*.РVС Р.О. ф 110</t>
  </si>
  <si>
    <t>*.Също ф 160  РVС  Р.О.</t>
  </si>
  <si>
    <t>*.Също ф 200  РVС  Р.О.</t>
  </si>
  <si>
    <t>*.РVС единичен разклонител ф 110/50-45</t>
  </si>
  <si>
    <t>*.Също ф 110/110-67</t>
  </si>
  <si>
    <t>*.Също ф 50/50-45</t>
  </si>
  <si>
    <t>*.Също двоен ф 110/50/50-45</t>
  </si>
  <si>
    <t>*.Подов сифон HL 510 N</t>
  </si>
  <si>
    <t>*.Подов сифон HL 605</t>
  </si>
  <si>
    <t>*.Подов сифон HL 606</t>
  </si>
  <si>
    <t>*.Подов сифон HL 606 с клапа и нагревател</t>
  </si>
  <si>
    <t>*.Подов сифон HL 605 с клапа и нагревател</t>
  </si>
  <si>
    <t>*.Противовакуумна вентилационна клапаHL 900 N</t>
  </si>
  <si>
    <t>*.Клапа против миризми за ВТ HL 603</t>
  </si>
  <si>
    <t>*.Тоалетни умивалници, полупорцеланови среден формат</t>
  </si>
  <si>
    <t>*.Тоалетни чинии бели, комплект с горно оттичане и ниско разположено
тоалетно казанче</t>
  </si>
  <si>
    <t>*.Писоари</t>
  </si>
  <si>
    <t xml:space="preserve">*.Мивка в котелното </t>
  </si>
  <si>
    <t xml:space="preserve">*.Душ корито </t>
  </si>
  <si>
    <t>*.Укрепители за верт. канализационни клонове</t>
  </si>
  <si>
    <t>*.Изпитване на вертикална канализация до ф 160</t>
  </si>
  <si>
    <t>*.Изпитване на хоризонтална канализация до ф 160</t>
  </si>
  <si>
    <t>*.Изпитване на хоризонтална канализация над ф 160</t>
  </si>
  <si>
    <t>*.РШ квадратна 60/60 с капак с мозаечно покритие с дълбочина до 1.00 м</t>
  </si>
  <si>
    <t xml:space="preserve">*.Потопяема помпа WILO DRAIN TS 50 H 111/11 </t>
  </si>
  <si>
    <t>*.Възвратна клапа за канал Ф 200</t>
  </si>
  <si>
    <t>*.Стоманена тръба Ф 100 от потопяемата помпа</t>
  </si>
  <si>
    <t>ЧАСТ: ТОВК</t>
  </si>
  <si>
    <t>І.ОТОПЛИТЕЛНА ИНСТАЛАЦИЯ</t>
  </si>
  <si>
    <t>1. БИБЛИОТЕКА И ЧИТАЛНЯ -КЛОН I</t>
  </si>
  <si>
    <t xml:space="preserve">1.1.ОТОПЛИТЕЛНИ ТЕЛА </t>
  </si>
  <si>
    <t>Доставка на алуминиеви  радиатори,  със строителна височина  600мм., комплект с локален обезвъздушител,  с размери 670/80/95мм., топлоотдаване 100W/гл. при температура на топлоносителя 70/50  и топлинна мощност  1200W</t>
  </si>
  <si>
    <t xml:space="preserve">Също, но с топлинна мощност 1600W </t>
  </si>
  <si>
    <t>Доставка на алуминиеви  радиатори,  със строителна височина  1000мм., комплект с локален обезвъздушител,  с размери 1070/80/95мм., топлоотдаване 140W/гл. при температура на топлоносителя 70/50  и топлинна мощност  1680W</t>
  </si>
  <si>
    <t xml:space="preserve">Също, но с топлинна мощност 1960W </t>
  </si>
  <si>
    <t xml:space="preserve">Също, но с топлинна мощност 2100W </t>
  </si>
  <si>
    <t xml:space="preserve">Също, но с топлинна мощност 2800W </t>
  </si>
  <si>
    <t xml:space="preserve">Монтаж на алуминиеви радиатори до 20 прешлена </t>
  </si>
  <si>
    <t>Топла проба на отоплителна инсталация за отоплително тяло</t>
  </si>
  <si>
    <t>Доставка на терморегулиращи вентили 1/2"</t>
  </si>
  <si>
    <t>Монтаж</t>
  </si>
  <si>
    <t>Доставка на секретни вентили 1/2"</t>
  </si>
  <si>
    <t>Доставка на полипропиленова тръба Ф20х2/1/2"/ за аншлуси</t>
  </si>
  <si>
    <t>м.л.</t>
  </si>
  <si>
    <t>1.2. ТРЪБНА МРЕЖА</t>
  </si>
  <si>
    <t>Доставка на дренажни вентили 1/2"</t>
  </si>
  <si>
    <t>Доставка на автоматични обезвъздушителни вентили 1/2²</t>
  </si>
  <si>
    <t>Доставка на щранг регулиращи  вентили 3/4"</t>
  </si>
  <si>
    <t>Доставка на щранг вентили с изпразнител 3/4"</t>
  </si>
  <si>
    <t xml:space="preserve">Монтаж на щранг вентили </t>
  </si>
  <si>
    <t>Доставка на полипропиленова тръба Ф 20х2.0/1/2”/</t>
  </si>
  <si>
    <t>Доставка на полипропиленова тръба Ф 25х2.5/3/4”/</t>
  </si>
  <si>
    <t>Доставка на полипропиленова тръба Ф 32х3.0 /1”/</t>
  </si>
  <si>
    <t>Доставка на полипропиленова тръба Ф 40х4.0 /11/4”/</t>
  </si>
  <si>
    <t>Доставка на полипропиленова тръба Ф 50х4.5 /11/2”/</t>
  </si>
  <si>
    <t>Доставка на полипропиленова тръба Ф 63.5х3.0 /2"/</t>
  </si>
  <si>
    <t xml:space="preserve">Монтаж на полипропиленова тръба </t>
  </si>
  <si>
    <t>Изпробване на плътността на тръбопровод с диаметър до 108мм под хидравлично налягане</t>
  </si>
  <si>
    <t>Изпробване на водно отопление до 100 отоплителни тела за откриване на дефекти</t>
  </si>
  <si>
    <t>бр</t>
  </si>
  <si>
    <t>Доставка и монтаж на топлоизолация по тръби до 2"</t>
  </si>
  <si>
    <t xml:space="preserve">Доставка и монтаж на метална конструкция за укрепване </t>
  </si>
  <si>
    <t>т.</t>
  </si>
  <si>
    <t>2.РЕСТОРАНТ НА к. -2.25 -КЛОН II</t>
  </si>
  <si>
    <t>2.1.ОТОПЛИЕЛНИ ТЕЛА</t>
  </si>
  <si>
    <t xml:space="preserve">Също, но с топлинна мощност 1400W </t>
  </si>
  <si>
    <t xml:space="preserve">Също, но с топлинна мощност 1700W </t>
  </si>
  <si>
    <t xml:space="preserve">Също, но с топлинна мощност 1800W </t>
  </si>
  <si>
    <t xml:space="preserve">Също, но с топлинна мощност 2000W </t>
  </si>
  <si>
    <t>Доставка на алуминиеви  радиатори,  със строителна височина  1000мм., комплект с локален обезвъздушител,  с размери 1070/80/95мм., топлоотдаване 140W/гл. при температура на топлоносителя 70/50  и топлинна мощност  2240W</t>
  </si>
  <si>
    <t>2.2. ТРЪБНА МРЕЖА</t>
  </si>
  <si>
    <t>Доставка на щранг регулиращи  вентили 1/2"</t>
  </si>
  <si>
    <t>Доставка и монтаж на топлоизолация по тръби  до Ф40х4</t>
  </si>
  <si>
    <t>3.РЕСТОРАНТ НА к. +1.20 -КЛОН III</t>
  </si>
  <si>
    <t>3.1.ОТОПЛИЕЛНИ ТЕЛА</t>
  </si>
  <si>
    <t>Доставка на алуминиеви  радиатори,  със строителна височина  1000мм., комплект с локален обезвъздушител,  с размери 1070/80/95мм., топлоотдаване 140W/гл. при температура на топлоносителя 70/50  и топлинна мощност  1540W</t>
  </si>
  <si>
    <t xml:space="preserve">Също, но с топлинна мощност 2520W </t>
  </si>
  <si>
    <t>3.2. ТРЪБНА МРЕЖА</t>
  </si>
  <si>
    <t>Доставка на щранг  вентили с изпразнител  1/2"</t>
  </si>
  <si>
    <t>Доставка на щранг  вентили с изпразнител 3/4"</t>
  </si>
  <si>
    <t>4.АДМИНИСТРАЦИЯ  -КЛОН IV</t>
  </si>
  <si>
    <t>4.1.ОТОПЛИЕЛНИ ТЕЛА</t>
  </si>
  <si>
    <t>Доставка на алуминиеви  радиатори,  със строителна височина  600мм., комплект с локален обезвъздушител,  с размери 670/80/95мм., топлоотдаване 100W/гл. при температура на топлоносителя 70/50  и топлинна мощност  800W</t>
  </si>
  <si>
    <t xml:space="preserve">Също, но с топлинна мощност 1000W </t>
  </si>
  <si>
    <t xml:space="preserve">Също, но с топлинна мощност 1300W </t>
  </si>
  <si>
    <t xml:space="preserve">Също, но с топлинна мощност 2200W </t>
  </si>
  <si>
    <t xml:space="preserve">Също, но с топлинна мощност 2300W </t>
  </si>
  <si>
    <t xml:space="preserve">Също, но с топлинна мощност 2400W </t>
  </si>
  <si>
    <t>Доставка на алуминиеви  радиатори,  със строителна височина  800мм., комплект с локален обезвъздушител,  с размери 870/80/95мм., топлоотдаване 130W/гл. при температура на топлоносителя 70/50  и топлинна мощност  1470W</t>
  </si>
  <si>
    <t xml:space="preserve">Също, но с топлинна мощност 1740W </t>
  </si>
  <si>
    <t>Доставка на алуминиеви  радиатори,  със строителна височина  1000мм., комплект с локален обезвъздушител,  с размери 1070/80/95мм., топлоотдаване 140W/гл. при температура на топлоносителя 70/50  и топлинна мощност  840W</t>
  </si>
  <si>
    <t xml:space="preserve">Също, но с топлинна мощност 1120W </t>
  </si>
  <si>
    <t xml:space="preserve">Също, но с топлинна мощност 1540W </t>
  </si>
  <si>
    <t xml:space="preserve">Също, но с топлинна мощност 1680W </t>
  </si>
  <si>
    <t xml:space="preserve">Също, но с топлинна мощност 1820W </t>
  </si>
  <si>
    <t xml:space="preserve">Също, но с топлинна мощност 2240W </t>
  </si>
  <si>
    <t xml:space="preserve">Също, но с топлинна мощност 2380W </t>
  </si>
  <si>
    <t xml:space="preserve">Също, но с топлинна мощност 2940W </t>
  </si>
  <si>
    <t>Доставка на алуминиеви  радиатори,  със строителна височина  1600мм., комплект с локален обезвъздушител,  с размери 1670/80/95мм., топлоотдаване 185W/гл. при температура на топлоносителя 70/50  и топлинна мощност  1295W</t>
  </si>
  <si>
    <t xml:space="preserve">Също, но с топлинна мощност 2150W </t>
  </si>
  <si>
    <t xml:space="preserve">Също, но с топлинна мощност 2220W </t>
  </si>
  <si>
    <t xml:space="preserve">Също, но с топлинна мощност 3700W </t>
  </si>
  <si>
    <t>Доставка на алуминиеви  радиатори,  със строителна височина  1800мм., комплект с локален обезвъздушител,  с размери 1870/80/95мм., топлоотдаване 200W/гл. при температура на топлоносителя 70/50  и топлинна мощност  1800W</t>
  </si>
  <si>
    <t xml:space="preserve">Също, но с топлинна мощност 2600W </t>
  </si>
  <si>
    <t xml:space="preserve">Също, но с топлинна мощност 3200W </t>
  </si>
  <si>
    <t xml:space="preserve">Също, но с топлинна мощност 3600W </t>
  </si>
  <si>
    <t xml:space="preserve">Също, но с топлинна мощност 4000W </t>
  </si>
  <si>
    <t xml:space="preserve">Монтаж на алуминиеви радиатори до 10 прешлена </t>
  </si>
  <si>
    <t>4.2. ТРЪБНА МРЕЖА</t>
  </si>
  <si>
    <t>Доставка на щранг регулиращи  вентили 11/4"</t>
  </si>
  <si>
    <t>Доставка на щранг регулиращи  вентили 11/2"</t>
  </si>
  <si>
    <t>Доставка на щранг  вентили с изпразнител 11/4"</t>
  </si>
  <si>
    <t>Доставка на щранг  вентили с изпразнител 11/2"</t>
  </si>
  <si>
    <t>Доставка на полипропиленова тръба11/2"</t>
  </si>
  <si>
    <t>Доставка на полипропиленова тръба Dу-53</t>
  </si>
  <si>
    <t>Доставка на полипропиленова тръба Dу-57</t>
  </si>
  <si>
    <t>Доставка на полипропиленова тръба Dу-70</t>
  </si>
  <si>
    <t>Доставка на полипропиленова тръба Dу-80</t>
  </si>
  <si>
    <t>Изпробване на водно отопление до 120 отоплителни тела за откриване на дефекти</t>
  </si>
  <si>
    <t>Доставка и монтаж на топлоизолация по тръби  до Ф108х4</t>
  </si>
  <si>
    <t>5.КОНФЕРЕНТНА ЗАЛА - КЛОН V</t>
  </si>
  <si>
    <t>5.1.ОТОПЛИЕЛНИ ТЕЛА</t>
  </si>
  <si>
    <t>Доставка на алуминиеви  радиатори,  със строителна височина  600мм., комплект с локален обезвъздушител,  с размери 670/80/95мм., топлоотдаване 100W/гл. при температура на топлоносителя 70/50  и топлинна мощност  2000W</t>
  </si>
  <si>
    <t>Доставка на алуминиеви  радиатори,  със строителна височина  1800мм., комплект с локален обезвъздушител,  с размери 1870/80/95мм., топлоотдаване 200W/гл. при температура на топлоносителя 70/50  и топлинна мощност  3400W</t>
  </si>
  <si>
    <t>Доставка на терморегулиращи вентили 3/4"</t>
  </si>
  <si>
    <t>Доставка на секретни вентили 3/4"</t>
  </si>
  <si>
    <t>Доставка на полипропиленова тръба Ф25х2.5 за аншлуси</t>
  </si>
  <si>
    <t>5.2. ТРЪБНА МРЕЖА</t>
  </si>
  <si>
    <t xml:space="preserve">Доставка на колекторна група - 1” с 10+10щуцена, комплект с автоматичен обезвъздушителен вентил 2бр., дренажен вентил, филтър, термометър и регулатор </t>
  </si>
  <si>
    <t>Монтаж колекторни групи</t>
  </si>
  <si>
    <t>Доставка на колекторни кутии  600/400/110мм.</t>
  </si>
  <si>
    <t>Доставка на спирателен вентил  1”</t>
  </si>
  <si>
    <t>Доставка на полиетиленова тръба РЕ-Х, с алуминиева вложка с  Ф20х2</t>
  </si>
  <si>
    <t xml:space="preserve">Монтаж </t>
  </si>
  <si>
    <t>Доставка на гъвкав шлаух за  полиетиленова тръба с  Ф20х2</t>
  </si>
  <si>
    <t>Доставка на пластмасови укрепители за полиетиленова тръба с  Ф20х2</t>
  </si>
  <si>
    <t>Доставка на пластмасови колена за полипропиленова тръба с  Ф20х2</t>
  </si>
  <si>
    <t>Доставка на коляно- преход от Ф20х2 на 1/2"</t>
  </si>
  <si>
    <t>Доставка на коляно- преход от Ф20х2 на 3/4"</t>
  </si>
  <si>
    <t>Доставка на щранг регулиращи  вентили 1"</t>
  </si>
  <si>
    <t>Доставка на щранг  вентили с изпразнител 1"</t>
  </si>
  <si>
    <t xml:space="preserve">Доставка и монтаж на топлоизолация по тръби </t>
  </si>
  <si>
    <t>6.АБОНАТНА СТАНЦИЯ</t>
  </si>
  <si>
    <t xml:space="preserve">Доставка и монтаж  на колектор от тръба с Ф200/219 и дължина 2м. С 6 броя щуцени </t>
  </si>
  <si>
    <t xml:space="preserve">Топлоизолация на колектори </t>
  </si>
  <si>
    <t>Доставка на щранг помпа за гореща вода, електронна, с честотно регулиране на оборотите с Дебит 22л./мин.; Напор от 3 до 6 м.в.ст. ; Nинст. 0.20квт./220V</t>
  </si>
  <si>
    <t>Доставка на щранг помпа за гореща вода, електронна, с честотно регулиране на оборотите с Дебит 27л./мин.; Напор от 3 до 6 м.в.ст. ; Nинст. 0.20квт./220V</t>
  </si>
  <si>
    <t>Доставка на щранг помпа за гореща вода, електронна, с честотно регулиране на оборотите с Дебит 30л./мин.; Напор от 3 до 6 м.в.ст. ; Nинст. 0.20квт./220V</t>
  </si>
  <si>
    <t>Доставка на щранг помпа за гореща вода, електронна, с честотно регулиране на оборотите с Дебит 55л./мин.; Напор от 3 до 6 м.в.ст. ; Nинст. 0.35квт./220V</t>
  </si>
  <si>
    <t>Доставка на щранг помпа за гореща вода, електронна, с честотно регулиране на оборотите с Дебит 161л./мин.; Напор от 3 до 6 м.в.ст. ; Nинст. 0.80квт./220V</t>
  </si>
  <si>
    <t xml:space="preserve">Монтаж помпи </t>
  </si>
  <si>
    <t xml:space="preserve">бр. </t>
  </si>
  <si>
    <t xml:space="preserve">Доставка на манометър с обхват от 0 до 16атм. </t>
  </si>
  <si>
    <t>Доставка на термометър с обхват от 0 до 120</t>
  </si>
  <si>
    <t xml:space="preserve">Доставка на спирателен вентил 1/2" </t>
  </si>
  <si>
    <t xml:space="preserve">Доставка на спирателен вентил Dу32/1"/ </t>
  </si>
  <si>
    <t xml:space="preserve">Доставка на спирателен вентил Dу 40/11/4"/ </t>
  </si>
  <si>
    <t>Доставка на спирателен вентил Dу 50</t>
  </si>
  <si>
    <t>Доставка на спирателен вентил Dу80</t>
  </si>
  <si>
    <t>Доставка на спирателен вентил Dу 100</t>
  </si>
  <si>
    <t xml:space="preserve">Доставка на възвратен вентил Dу32/1"/ </t>
  </si>
  <si>
    <t xml:space="preserve">Доставка на възвратен вентил Dу 40/11/4"/ </t>
  </si>
  <si>
    <t>Доставка на възвратен вентил Dу 50</t>
  </si>
  <si>
    <t>Доставка на възвратен вентил Dу80</t>
  </si>
  <si>
    <t xml:space="preserve">Доставка на филтър Dу32/1"/ </t>
  </si>
  <si>
    <t xml:space="preserve">Доставка филтър Dу 40/11/4"/ </t>
  </si>
  <si>
    <t>Доставка нафилтър Dу 50</t>
  </si>
  <si>
    <t>Доставка на филтър Dу80</t>
  </si>
  <si>
    <t>Доставка на дренажни вентили 3/4"</t>
  </si>
  <si>
    <t>Доставка на автоматични обезвъздушителни вентили 1/2"</t>
  </si>
  <si>
    <t>Монтаж вентили и филтър</t>
  </si>
  <si>
    <t>Доставка на полипропиленова тръба Dу-100</t>
  </si>
  <si>
    <t>ІІ ВЕНТИЛАЦИОННИ ИНСКТАЛАЦИИ</t>
  </si>
  <si>
    <t xml:space="preserve">1.Смукателна вентилация сан. възли </t>
  </si>
  <si>
    <t>Доставка на осов вентилатор с обратна клапа с Дебит 90m3/h и мощност 0.03KW., за монтаж на окачен таван</t>
  </si>
  <si>
    <t>Доставка на осов вентилатор с обратна клапа с Дебит 120m3/h и мощност 0.03KW., за монтаж на окачен таван</t>
  </si>
  <si>
    <t>Доставка на осов вентилатор с обратна клапа с Дебит 150m3/h и мощност 0.03KW., за монтаж на окачен таван</t>
  </si>
  <si>
    <t xml:space="preserve">Единични изпитания вентилатор </t>
  </si>
  <si>
    <t xml:space="preserve">Доставка и монтаж на въздуховод кръгъл, прав спиро с Ф 100 </t>
  </si>
  <si>
    <t>Също, но с Ф 125</t>
  </si>
  <si>
    <t>Също,но с Ф 160</t>
  </si>
  <si>
    <t>Също, но с Ф 200</t>
  </si>
  <si>
    <t xml:space="preserve">Доставка и монтаж на гъвкав въздуховод /флексибъл/  с Ф 100 </t>
  </si>
  <si>
    <t>Доставка и монтаж на гъвкав въздуховод /флексибъл/  с Ф 125</t>
  </si>
  <si>
    <t>Направа и монтаж на вентилационни шапки кръгли ШК Ф200</t>
  </si>
  <si>
    <t>2.Вентилационна система за отвеждане на дим и топлина/ВСОДТ/ от Библиотека к. +0.45</t>
  </si>
  <si>
    <t>Доставка на осов вентилатор, за монтаж на стена, високотемпературно изпълнение/400С; 2часа/ за пренос на дим и топлина С Дебит 31300м3/час; Н-80Ра; Инст. Мощност 5.5KW./380V., с Ф 900мм., L-610мм; комплект с възвратна клапа тип CAF HT/или подобен/</t>
  </si>
  <si>
    <t>Наименование</t>
  </si>
  <si>
    <t>К-во</t>
  </si>
  <si>
    <t>Ед.цена</t>
  </si>
  <si>
    <t>Общо</t>
  </si>
  <si>
    <t>1. ЕЛ. ТАБЛА И ЗАХРАНВАЩИ ЛИНИИ</t>
  </si>
  <si>
    <t>Доставка и монтаж на ел. табло модулно, с монтирана ел. апаратура, IP31</t>
  </si>
  <si>
    <t>Доставка и монтаж на ел. табло метално, с монтирана ел. апаратура, IP44</t>
  </si>
  <si>
    <t>Доставка и монтаж на UPS 6000W</t>
  </si>
  <si>
    <t>Доставка и изтегляне на кабел СAВТ 5х35 mm²  по каб. скара</t>
  </si>
  <si>
    <t>Доставка и изтегляне на кабел СAВТ 5х25 mm²  по каб. скара</t>
  </si>
  <si>
    <t>Доставка и изтегляне на кабел СAВТ 5х16 mm²  по каб. скара</t>
  </si>
  <si>
    <t>Доставка и изтегляне на кабел СAВТ 5х10 mm²  по каб. скара</t>
  </si>
  <si>
    <t>Доставка и изтегляне на кабел СВТ 5х16 mm²  по каб. скара</t>
  </si>
  <si>
    <t>Доставка и изтегляне на кабел СВТ 5х6 mm²  по каб. скара</t>
  </si>
  <si>
    <t>Доставка и изтегляне на кабел СВТ 3х6 mm²  по каб. скара</t>
  </si>
  <si>
    <t>Доставка и полагане на кабелни скари 300/50 мм</t>
  </si>
  <si>
    <t>Направа на изкоп с размери 0,8/0,4 за полагане на кабели</t>
  </si>
  <si>
    <t>2. СИЛОВА ИНСТАЛАЦИЯ</t>
  </si>
  <si>
    <t>Доставка и монтаж на контакт монофазен тип "Шуко" за скрита инсталация, единичен, 25A, 250V</t>
  </si>
  <si>
    <t>Доставка и изтегляне на кабел СВТ 5х10 mm² в PVC тр. под мазилка</t>
  </si>
  <si>
    <t>Доставка и изтегляне на кабел СВТ 5х6 mm² в PVC тр. под мазилка</t>
  </si>
  <si>
    <t>Доставка и изтегляне на кабел СВТ 5х4 mm² в PVC тр. под мазилка</t>
  </si>
  <si>
    <t>Доставка и изтегляне на кабел СВТ 3х6 mm² в PVC тр. под мазилка</t>
  </si>
  <si>
    <t>Доставка и изтегляне на кабел СВТ 3х4 mm² в PVC тр. под мазилка</t>
  </si>
  <si>
    <t>Доставка и изтегляне на кабел СВТ 3х2,5 mm² в PVC тр. под мазилка</t>
  </si>
  <si>
    <t>Доставка и изтегляне на кабел СВТ 3х1,5 mm² в PVC тр. под мазилка</t>
  </si>
  <si>
    <t>Доставка и изтегляне на кабел ПВВМ-Б1 3х2,5 mm² под мазилка</t>
  </si>
  <si>
    <t>Направана улеи в мазилка за монтаж на кабели</t>
  </si>
  <si>
    <t>Доставка и полагане на PVC тр. Ф25mm</t>
  </si>
  <si>
    <t>Доставка и полагане на PVC тр. Ф32mm</t>
  </si>
  <si>
    <t>Доставка на ел. табло за подгряване на водосточни тръби, воронки и др. на покрив, захранваши кабели, нагревателни кабели</t>
  </si>
  <si>
    <t>компл.</t>
  </si>
  <si>
    <t>Доставка на ел. табло за подгряване на 14 бр. английски дворове, захранваши кабели, нагревателни кабели</t>
  </si>
  <si>
    <t>Разклонителни кутии към контактите</t>
  </si>
  <si>
    <t>3. ОСВЕТИТЕЛНА ИНСТАЛАЦИЯ                                                                                Забележка: всички осветителни тела са предвидени в I етап от проектирането на обекта и не са предмет на настоящия проект</t>
  </si>
  <si>
    <t>Евакуац.осветител с пиктограма с акумулаторна батерия, 90 min, 8W, 230 V</t>
  </si>
  <si>
    <t>Доставка и монтаж на ел. ключ обикновен, 10А, 220 V, за скрита инсталация</t>
  </si>
  <si>
    <t>Доставка и монтаж на ел. ключ сериен, 10А, 220 V, за скрита инсталация</t>
  </si>
  <si>
    <t>Доставка и монтаж на ел. ключ  девиаторен, 10А, 220 V, за скрита инсталация</t>
  </si>
  <si>
    <t>Доставка и полагане  на проводник ПВВМ-Б1 3х1,5 mm² под мазилка</t>
  </si>
  <si>
    <t xml:space="preserve">Разклонителни кутии </t>
  </si>
  <si>
    <t>4.ПОЖАРОИЗВЕСТИТЕЛНА ИНСТАЛАЦИЯ</t>
  </si>
  <si>
    <t>Доставка и монтаж на пожаро - известителна централа (ПИЦ)</t>
  </si>
  <si>
    <t>Доставка и изтегляне  на кабел тип J-Y(L)Y 2 x 0,75 mm2</t>
  </si>
  <si>
    <t>Доставка и монтаж на димооптичен датчик</t>
  </si>
  <si>
    <t>Доставка и монтаж на линеен датчик</t>
  </si>
  <si>
    <t>Доставка и монтаж на ръчен пожароизвестител</t>
  </si>
  <si>
    <t>Доставка и монтаж на звуков сигнализатор</t>
  </si>
  <si>
    <t>Доставка и монтаж на входно - изходен модул</t>
  </si>
  <si>
    <t>5. ИНТЕРНЕТ ИНСТАЛАЦИЯ</t>
  </si>
  <si>
    <t>Доставка и монтаж на табло слаботоково</t>
  </si>
  <si>
    <t>Доставка и монтаж на безжичен рутер</t>
  </si>
  <si>
    <t xml:space="preserve">Доставка и монтаж на телевизионна розетка </t>
  </si>
  <si>
    <t>Доставка и изтегляне  на кабел SFTP 4x2x0,75 cat 6A под мазилка</t>
  </si>
  <si>
    <t>6. МЪЛНИЕЗАЩИТНА И ЗАЗЕМИТЕЛНА ИНСТАЛАЦИЯ</t>
  </si>
  <si>
    <t>Доставка и монтаж на мълниеприемник с изпреварващо действие, 60 µs, монт.на прът с височина 4м</t>
  </si>
  <si>
    <t>Направа на мълниеприемна инсталация от проводник AlMgSi Ф8 за мълниезащита /комплект с аксесоари/, положена над покрива</t>
  </si>
  <si>
    <t>Доставка имонтаж на ревизионна кутия</t>
  </si>
  <si>
    <t>Доставка на заземителен кол 63/63/3 мм,  l=2,5m</t>
  </si>
  <si>
    <t>Доставка на аксесоари за мълниезащита</t>
  </si>
  <si>
    <t>Направа на изкоп с размери 0,8/0,4 за полагане на заземителна шина</t>
  </si>
  <si>
    <t>Полагане на заземителна шина, поцинкована 40/4 мм в готов изкоп</t>
  </si>
  <si>
    <t>Набиване на стом/поц.колове 63/63/6мм, l=2,5m</t>
  </si>
  <si>
    <t>Измерване на импулсно съпротивление на заземители за мълниезащитна инсталация</t>
  </si>
  <si>
    <t>7. ПУСКО - НАЛАДЪЧНИ РАБОТИ</t>
  </si>
  <si>
    <t>Наладка на захранваща линия до 1kV</t>
  </si>
  <si>
    <t>Измерване съпротивлението на точка от защитното заземление (кол)</t>
  </si>
  <si>
    <t xml:space="preserve">ОБЕКТ:  Обновяване на Общински комплекс „Дворец на културата”, гр. Перник - ЕТАП 2
</t>
  </si>
  <si>
    <t>Мазачески работи</t>
  </si>
  <si>
    <t>Репариране на стоманобетонни елементи</t>
  </si>
  <si>
    <t>кв.м</t>
  </si>
  <si>
    <t>Обръщане на прозорци и врати</t>
  </si>
  <si>
    <t>м'</t>
  </si>
  <si>
    <t>Настилки и замазки</t>
  </si>
  <si>
    <t>Полагане на стоманобетонна настилка</t>
  </si>
  <si>
    <t>куб.м</t>
  </si>
  <si>
    <t>Полагане на цименто - пясъчна замазка</t>
  </si>
  <si>
    <t>Полагане на олекотена замазка с обемно тегло до 12kN/m3</t>
  </si>
  <si>
    <t>Стоманени конструкции - изработване и монтаж</t>
  </si>
  <si>
    <t xml:space="preserve">Пробиване на отвори ф10 </t>
  </si>
  <si>
    <t>Пробиване на отвори ф12</t>
  </si>
  <si>
    <t>Пробиване на отвори ф14</t>
  </si>
  <si>
    <t>Монтиране на анкерни болтове М10</t>
  </si>
  <si>
    <t>Монтиране на анкерни болтове М12</t>
  </si>
  <si>
    <t>Изработка и монтаж на стоманена конструкция</t>
  </si>
  <si>
    <t>кг.</t>
  </si>
  <si>
    <t>Демонтажни работи</t>
  </si>
  <si>
    <t>Демонтаж на тухлени зидове</t>
  </si>
  <si>
    <t>Демонтаж на настилки и пробиване на овори в плоча</t>
  </si>
  <si>
    <t>Демонтаж на плочник</t>
  </si>
  <si>
    <t>Строителни отпадъци при демонтаж на стара дограма (старата дограма е спесифицирана в Етап 1)</t>
  </si>
  <si>
    <t>Нови арх.видове работи</t>
  </si>
  <si>
    <t>Настилка теракота</t>
  </si>
  <si>
    <t>Первази</t>
  </si>
  <si>
    <t>Настилка мозаечни плочи</t>
  </si>
  <si>
    <t>Настилка паркет</t>
  </si>
  <si>
    <t>Два пласта хидроизолация по под</t>
  </si>
  <si>
    <t>Облицовка стени - фаянс</t>
  </si>
  <si>
    <t>Окачен таван гипсокартон</t>
  </si>
  <si>
    <t>Латекс по стени</t>
  </si>
  <si>
    <t>Доставка и монтаж ПВЦ дограма</t>
  </si>
  <si>
    <t>Доставка и монтаж дървена дограма</t>
  </si>
  <si>
    <t>№</t>
  </si>
  <si>
    <t>М-ка</t>
  </si>
  <si>
    <t>Част:Архитектура</t>
  </si>
  <si>
    <t>Стойност</t>
  </si>
  <si>
    <t>Част:ВК</t>
  </si>
  <si>
    <t>Наименование на СМР</t>
  </si>
  <si>
    <t>Част:Ел.</t>
  </si>
  <si>
    <t>Доставка и монтаж на инвалиден подемник.</t>
  </si>
  <si>
    <t xml:space="preserve">Всичко </t>
  </si>
  <si>
    <t>до 5 % непредвидени</t>
  </si>
  <si>
    <t>ДДС 20 %</t>
  </si>
  <si>
    <t>Всичко</t>
  </si>
  <si>
    <t>ед. цена</t>
  </si>
  <si>
    <t>обща цена</t>
  </si>
  <si>
    <t xml:space="preserve">ДДС 20 % </t>
  </si>
  <si>
    <t xml:space="preserve">КОЛИЧЕСТВЕНО - СТОЙНОСТНА СМЕТКА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</si>
</sst>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Tahoma"/>
      <family val="2"/>
      <charset val="204"/>
    </font>
    <font>
      <sz val="10"/>
      <color theme="1"/>
      <name val="Arial"/>
      <family val="2"/>
      <charset val="204"/>
    </font>
    <font>
      <b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1" xfId="1" applyFont="1" applyFill="1" applyBorder="1"/>
    <xf numFmtId="0" fontId="6" fillId="0" borderId="1" xfId="1" applyFont="1" applyFill="1" applyBorder="1" applyAlignment="1">
      <alignment horizontal="right"/>
    </xf>
    <xf numFmtId="0" fontId="6" fillId="0" borderId="1" xfId="1" applyFont="1" applyFill="1" applyBorder="1"/>
    <xf numFmtId="0" fontId="6" fillId="0" borderId="1" xfId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applyNumberFormat="1" applyFont="1" applyBorder="1"/>
    <xf numFmtId="0" fontId="9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top"/>
    </xf>
    <xf numFmtId="0" fontId="6" fillId="0" borderId="2" xfId="1" applyFont="1" applyFill="1" applyBorder="1"/>
    <xf numFmtId="0" fontId="6" fillId="0" borderId="2" xfId="1" applyFont="1" applyFill="1" applyBorder="1" applyAlignment="1">
      <alignment horizontal="center"/>
    </xf>
    <xf numFmtId="2" fontId="6" fillId="0" borderId="2" xfId="1" applyNumberFormat="1" applyFont="1" applyFill="1" applyBorder="1" applyAlignment="1">
      <alignment horizontal="center"/>
    </xf>
    <xf numFmtId="0" fontId="6" fillId="0" borderId="6" xfId="1" applyFont="1" applyFill="1" applyBorder="1"/>
    <xf numFmtId="0" fontId="6" fillId="0" borderId="6" xfId="1" applyFont="1" applyFill="1" applyBorder="1" applyAlignment="1">
      <alignment horizontal="center"/>
    </xf>
    <xf numFmtId="2" fontId="6" fillId="0" borderId="6" xfId="1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3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2" fontId="6" fillId="0" borderId="1" xfId="0" applyNumberFormat="1" applyFont="1" applyBorder="1"/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top" wrapText="1"/>
    </xf>
    <xf numFmtId="2" fontId="4" fillId="0" borderId="1" xfId="0" applyNumberFormat="1" applyFont="1" applyBorder="1" applyAlignment="1">
      <alignment vertical="center"/>
    </xf>
    <xf numFmtId="0" fontId="10" fillId="0" borderId="4" xfId="0" applyFont="1" applyBorder="1"/>
    <xf numFmtId="0" fontId="4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2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/>
    <xf numFmtId="2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wrapText="1"/>
    </xf>
    <xf numFmtId="2" fontId="6" fillId="0" borderId="1" xfId="1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 2" xfId="1"/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6"/>
  <sheetViews>
    <sheetView workbookViewId="0">
      <selection activeCell="B1" sqref="B1:F1"/>
    </sheetView>
  </sheetViews>
  <sheetFormatPr defaultRowHeight="15" x14ac:dyDescent="0.2"/>
  <cols>
    <col min="1" max="1" width="5.5703125" style="1" customWidth="1"/>
    <col min="2" max="2" width="51.140625" style="1" customWidth="1"/>
    <col min="3" max="3" width="5.140625" style="1" customWidth="1"/>
    <col min="4" max="4" width="7" style="1" customWidth="1"/>
    <col min="5" max="5" width="8.85546875" style="1" hidden="1" customWidth="1"/>
    <col min="6" max="6" width="12.28515625" style="1" hidden="1" customWidth="1"/>
    <col min="7" max="7" width="13.42578125" style="1" customWidth="1"/>
    <col min="8" max="16384" width="9.140625" style="1"/>
  </cols>
  <sheetData>
    <row r="1" spans="1:8" ht="29.25" customHeight="1" x14ac:dyDescent="0.2">
      <c r="B1" s="94" t="s">
        <v>399</v>
      </c>
      <c r="C1" s="94"/>
      <c r="D1" s="94"/>
      <c r="E1" s="94"/>
      <c r="F1" s="94"/>
    </row>
    <row r="2" spans="1:8" ht="63.75" customHeight="1" x14ac:dyDescent="0.2">
      <c r="A2" s="18" t="s">
        <v>384</v>
      </c>
      <c r="B2" s="47" t="s">
        <v>389</v>
      </c>
      <c r="C2" s="47" t="s">
        <v>385</v>
      </c>
      <c r="D2" s="47" t="s">
        <v>283</v>
      </c>
      <c r="E2" s="47"/>
      <c r="F2" s="48"/>
      <c r="G2" s="47" t="s">
        <v>396</v>
      </c>
      <c r="H2" s="66" t="s">
        <v>397</v>
      </c>
    </row>
    <row r="3" spans="1:8" ht="47.25" customHeight="1" x14ac:dyDescent="0.2">
      <c r="A3" s="20"/>
      <c r="B3" s="75" t="s">
        <v>349</v>
      </c>
      <c r="C3" s="75"/>
      <c r="D3" s="75"/>
      <c r="E3" s="75"/>
      <c r="F3" s="75"/>
      <c r="G3" s="20"/>
      <c r="H3" s="20"/>
    </row>
    <row r="4" spans="1:8" ht="15.75" x14ac:dyDescent="0.2">
      <c r="A4" s="59"/>
      <c r="B4" s="21" t="s">
        <v>122</v>
      </c>
      <c r="C4" s="18"/>
      <c r="D4" s="18"/>
      <c r="E4" s="20"/>
      <c r="F4" s="20"/>
      <c r="G4" s="20"/>
      <c r="H4" s="20"/>
    </row>
    <row r="5" spans="1:8" ht="27" customHeight="1" x14ac:dyDescent="0.2">
      <c r="A5" s="58"/>
      <c r="B5" s="21" t="s">
        <v>123</v>
      </c>
      <c r="C5" s="58"/>
      <c r="D5" s="58"/>
      <c r="E5" s="20"/>
      <c r="F5" s="20"/>
      <c r="G5" s="20"/>
      <c r="H5" s="20"/>
    </row>
    <row r="6" spans="1:8" ht="33" customHeight="1" x14ac:dyDescent="0.2">
      <c r="A6" s="58"/>
      <c r="B6" s="21" t="s">
        <v>124</v>
      </c>
      <c r="C6" s="18"/>
      <c r="D6" s="18"/>
      <c r="E6" s="18"/>
      <c r="F6" s="19"/>
      <c r="G6" s="20"/>
      <c r="H6" s="20"/>
    </row>
    <row r="7" spans="1:8" ht="24" customHeight="1" x14ac:dyDescent="0.2">
      <c r="A7" s="58"/>
      <c r="B7" s="21" t="s">
        <v>125</v>
      </c>
      <c r="C7" s="18"/>
      <c r="D7" s="18"/>
      <c r="E7" s="18"/>
      <c r="F7" s="19"/>
      <c r="G7" s="20"/>
      <c r="H7" s="20"/>
    </row>
    <row r="8" spans="1:8" ht="90" customHeight="1" x14ac:dyDescent="0.2">
      <c r="A8" s="58">
        <v>1</v>
      </c>
      <c r="B8" s="15" t="s">
        <v>126</v>
      </c>
      <c r="C8" s="18" t="s">
        <v>21</v>
      </c>
      <c r="D8" s="18">
        <v>1</v>
      </c>
      <c r="E8" s="18">
        <v>228</v>
      </c>
      <c r="F8" s="25">
        <f>D8*E8</f>
        <v>228</v>
      </c>
      <c r="G8" s="20"/>
      <c r="H8" s="20"/>
    </row>
    <row r="9" spans="1:8" ht="25.5" customHeight="1" x14ac:dyDescent="0.2">
      <c r="A9" s="58">
        <v>2</v>
      </c>
      <c r="B9" s="15" t="s">
        <v>127</v>
      </c>
      <c r="C9" s="16" t="s">
        <v>21</v>
      </c>
      <c r="D9" s="18">
        <v>11</v>
      </c>
      <c r="E9" s="18">
        <v>269.60000000000002</v>
      </c>
      <c r="F9" s="25">
        <f>D9*E9</f>
        <v>2965.6000000000004</v>
      </c>
      <c r="G9" s="20"/>
      <c r="H9" s="20"/>
    </row>
    <row r="10" spans="1:8" ht="87.75" customHeight="1" x14ac:dyDescent="0.2">
      <c r="A10" s="58">
        <v>3</v>
      </c>
      <c r="B10" s="15" t="s">
        <v>128</v>
      </c>
      <c r="C10" s="16" t="s">
        <v>21</v>
      </c>
      <c r="D10" s="18">
        <v>1</v>
      </c>
      <c r="E10" s="18">
        <v>502.42</v>
      </c>
      <c r="F10" s="25">
        <f>D10*E10</f>
        <v>502.42</v>
      </c>
      <c r="G10" s="20"/>
      <c r="H10" s="20"/>
    </row>
    <row r="11" spans="1:8" ht="33.75" customHeight="1" x14ac:dyDescent="0.2">
      <c r="A11" s="58">
        <v>4</v>
      </c>
      <c r="B11" s="15" t="s">
        <v>129</v>
      </c>
      <c r="C11" s="16" t="s">
        <v>21</v>
      </c>
      <c r="D11" s="18">
        <v>2</v>
      </c>
      <c r="E11" s="18">
        <v>636.12</v>
      </c>
      <c r="F11" s="25">
        <f t="shared" ref="F11:F74" si="0">D11*E11</f>
        <v>1272.24</v>
      </c>
      <c r="G11" s="20"/>
      <c r="H11" s="20"/>
    </row>
    <row r="12" spans="1:8" ht="29.25" customHeight="1" x14ac:dyDescent="0.2">
      <c r="A12" s="58">
        <v>5</v>
      </c>
      <c r="B12" s="15" t="s">
        <v>130</v>
      </c>
      <c r="C12" s="16" t="s">
        <v>21</v>
      </c>
      <c r="D12" s="18">
        <v>2</v>
      </c>
      <c r="E12" s="18">
        <v>680.7</v>
      </c>
      <c r="F12" s="25">
        <f t="shared" si="0"/>
        <v>1361.4</v>
      </c>
      <c r="G12" s="20"/>
      <c r="H12" s="20"/>
    </row>
    <row r="13" spans="1:8" ht="29.25" customHeight="1" x14ac:dyDescent="0.2">
      <c r="A13" s="58">
        <v>6</v>
      </c>
      <c r="B13" s="15" t="s">
        <v>131</v>
      </c>
      <c r="C13" s="16" t="s">
        <v>21</v>
      </c>
      <c r="D13" s="18">
        <v>17</v>
      </c>
      <c r="E13" s="18">
        <v>903.6</v>
      </c>
      <c r="F13" s="25">
        <f t="shared" si="0"/>
        <v>15361.2</v>
      </c>
      <c r="G13" s="20"/>
      <c r="H13" s="20"/>
    </row>
    <row r="14" spans="1:8" ht="39" customHeight="1" x14ac:dyDescent="0.2">
      <c r="A14" s="58">
        <v>7</v>
      </c>
      <c r="B14" s="17" t="s">
        <v>132</v>
      </c>
      <c r="C14" s="18" t="s">
        <v>21</v>
      </c>
      <c r="D14" s="18">
        <v>34</v>
      </c>
      <c r="E14" s="18">
        <v>50</v>
      </c>
      <c r="F14" s="22">
        <f t="shared" si="0"/>
        <v>1700</v>
      </c>
      <c r="G14" s="20"/>
      <c r="H14" s="20"/>
    </row>
    <row r="15" spans="1:8" ht="30" x14ac:dyDescent="0.2">
      <c r="A15" s="58">
        <v>8</v>
      </c>
      <c r="B15" s="17" t="s">
        <v>133</v>
      </c>
      <c r="C15" s="18" t="s">
        <v>21</v>
      </c>
      <c r="D15" s="18">
        <v>34</v>
      </c>
      <c r="E15" s="18">
        <v>8.39</v>
      </c>
      <c r="F15" s="22">
        <f t="shared" si="0"/>
        <v>285.26</v>
      </c>
      <c r="G15" s="20"/>
      <c r="H15" s="20"/>
    </row>
    <row r="16" spans="1:8" ht="35.25" customHeight="1" x14ac:dyDescent="0.2">
      <c r="A16" s="58">
        <v>9</v>
      </c>
      <c r="B16" s="17" t="s">
        <v>134</v>
      </c>
      <c r="C16" s="18" t="s">
        <v>21</v>
      </c>
      <c r="D16" s="18">
        <v>34</v>
      </c>
      <c r="E16" s="18">
        <v>35</v>
      </c>
      <c r="F16" s="22">
        <f>D16*E16</f>
        <v>1190</v>
      </c>
      <c r="G16" s="20"/>
      <c r="H16" s="20"/>
    </row>
    <row r="17" spans="1:8" x14ac:dyDescent="0.2">
      <c r="A17" s="58">
        <v>10</v>
      </c>
      <c r="B17" s="17" t="s">
        <v>135</v>
      </c>
      <c r="C17" s="18" t="s">
        <v>21</v>
      </c>
      <c r="D17" s="18">
        <v>34</v>
      </c>
      <c r="E17" s="18">
        <v>10</v>
      </c>
      <c r="F17" s="22">
        <f t="shared" si="0"/>
        <v>340</v>
      </c>
      <c r="G17" s="20"/>
      <c r="H17" s="20"/>
    </row>
    <row r="18" spans="1:8" x14ac:dyDescent="0.2">
      <c r="A18" s="58">
        <v>11</v>
      </c>
      <c r="B18" s="17" t="s">
        <v>136</v>
      </c>
      <c r="C18" s="18" t="s">
        <v>21</v>
      </c>
      <c r="D18" s="18">
        <v>34</v>
      </c>
      <c r="E18" s="18">
        <v>8</v>
      </c>
      <c r="F18" s="22">
        <f t="shared" si="0"/>
        <v>272</v>
      </c>
      <c r="G18" s="20"/>
      <c r="H18" s="20"/>
    </row>
    <row r="19" spans="1:8" x14ac:dyDescent="0.2">
      <c r="A19" s="58">
        <v>12</v>
      </c>
      <c r="B19" s="17" t="s">
        <v>135</v>
      </c>
      <c r="C19" s="18" t="s">
        <v>21</v>
      </c>
      <c r="D19" s="18">
        <v>34</v>
      </c>
      <c r="E19" s="18">
        <v>5</v>
      </c>
      <c r="F19" s="22">
        <f t="shared" si="0"/>
        <v>170</v>
      </c>
      <c r="G19" s="20"/>
      <c r="H19" s="20"/>
    </row>
    <row r="20" spans="1:8" ht="30" x14ac:dyDescent="0.2">
      <c r="A20" s="58">
        <v>13</v>
      </c>
      <c r="B20" s="17" t="s">
        <v>137</v>
      </c>
      <c r="C20" s="18" t="s">
        <v>138</v>
      </c>
      <c r="D20" s="18">
        <v>68</v>
      </c>
      <c r="E20" s="18">
        <v>1.3</v>
      </c>
      <c r="F20" s="24">
        <f t="shared" si="0"/>
        <v>88.4</v>
      </c>
      <c r="G20" s="20"/>
      <c r="H20" s="20"/>
    </row>
    <row r="21" spans="1:8" ht="28.5" customHeight="1" x14ac:dyDescent="0.2">
      <c r="A21" s="59"/>
      <c r="B21" s="21" t="s">
        <v>139</v>
      </c>
      <c r="C21" s="18"/>
      <c r="D21" s="18"/>
      <c r="E21" s="18"/>
      <c r="F21" s="29"/>
      <c r="G21" s="20"/>
      <c r="H21" s="20"/>
    </row>
    <row r="22" spans="1:8" ht="25.5" customHeight="1" x14ac:dyDescent="0.2">
      <c r="A22" s="58">
        <v>1</v>
      </c>
      <c r="B22" s="60" t="s">
        <v>140</v>
      </c>
      <c r="C22" s="18" t="s">
        <v>21</v>
      </c>
      <c r="D22" s="18">
        <v>2</v>
      </c>
      <c r="E22" s="18">
        <v>10</v>
      </c>
      <c r="F22" s="29">
        <f t="shared" si="0"/>
        <v>20</v>
      </c>
      <c r="G22" s="20"/>
      <c r="H22" s="20"/>
    </row>
    <row r="23" spans="1:8" x14ac:dyDescent="0.2">
      <c r="A23" s="58">
        <v>2</v>
      </c>
      <c r="B23" s="60" t="s">
        <v>135</v>
      </c>
      <c r="C23" s="18" t="s">
        <v>21</v>
      </c>
      <c r="D23" s="18">
        <v>2</v>
      </c>
      <c r="E23" s="18">
        <v>5</v>
      </c>
      <c r="F23" s="29">
        <f t="shared" si="0"/>
        <v>10</v>
      </c>
      <c r="G23" s="20"/>
      <c r="H23" s="20"/>
    </row>
    <row r="24" spans="1:8" ht="30" x14ac:dyDescent="0.2">
      <c r="A24" s="58">
        <v>3</v>
      </c>
      <c r="B24" s="60" t="s">
        <v>141</v>
      </c>
      <c r="C24" s="18" t="s">
        <v>21</v>
      </c>
      <c r="D24" s="18">
        <v>20</v>
      </c>
      <c r="E24" s="18">
        <v>12</v>
      </c>
      <c r="F24" s="29">
        <f>D24*E24</f>
        <v>240</v>
      </c>
      <c r="G24" s="20"/>
      <c r="H24" s="20"/>
    </row>
    <row r="25" spans="1:8" ht="22.5" customHeight="1" x14ac:dyDescent="0.2">
      <c r="A25" s="18" t="s">
        <v>384</v>
      </c>
      <c r="B25" s="47" t="s">
        <v>389</v>
      </c>
      <c r="C25" s="47" t="s">
        <v>385</v>
      </c>
      <c r="D25" s="47" t="s">
        <v>283</v>
      </c>
      <c r="E25" s="47" t="s">
        <v>284</v>
      </c>
      <c r="F25" s="48" t="s">
        <v>387</v>
      </c>
      <c r="G25" s="20"/>
      <c r="H25" s="20"/>
    </row>
    <row r="26" spans="1:8" x14ac:dyDescent="0.2">
      <c r="A26" s="58">
        <v>4</v>
      </c>
      <c r="B26" s="60" t="s">
        <v>135</v>
      </c>
      <c r="C26" s="18" t="s">
        <v>21</v>
      </c>
      <c r="D26" s="18">
        <v>20</v>
      </c>
      <c r="E26" s="18">
        <v>5</v>
      </c>
      <c r="F26" s="29">
        <f t="shared" si="0"/>
        <v>100</v>
      </c>
      <c r="G26" s="20"/>
      <c r="H26" s="20"/>
    </row>
    <row r="27" spans="1:8" ht="29.25" customHeight="1" x14ac:dyDescent="0.2">
      <c r="A27" s="58">
        <v>5</v>
      </c>
      <c r="B27" s="60" t="s">
        <v>142</v>
      </c>
      <c r="C27" s="16" t="s">
        <v>21</v>
      </c>
      <c r="D27" s="18">
        <v>16</v>
      </c>
      <c r="E27" s="18">
        <v>60</v>
      </c>
      <c r="F27" s="29">
        <f t="shared" si="0"/>
        <v>960</v>
      </c>
      <c r="G27" s="20"/>
      <c r="H27" s="20"/>
    </row>
    <row r="28" spans="1:8" ht="30.75" customHeight="1" x14ac:dyDescent="0.2">
      <c r="A28" s="58">
        <v>6</v>
      </c>
      <c r="B28" s="60" t="s">
        <v>143</v>
      </c>
      <c r="C28" s="16" t="s">
        <v>21</v>
      </c>
      <c r="D28" s="18">
        <v>16</v>
      </c>
      <c r="E28" s="18">
        <v>15</v>
      </c>
      <c r="F28" s="29">
        <f t="shared" si="0"/>
        <v>240</v>
      </c>
      <c r="G28" s="20"/>
      <c r="H28" s="20"/>
    </row>
    <row r="29" spans="1:8" ht="20.25" customHeight="1" x14ac:dyDescent="0.2">
      <c r="A29" s="58">
        <v>7</v>
      </c>
      <c r="B29" s="60" t="s">
        <v>144</v>
      </c>
      <c r="C29" s="16" t="s">
        <v>21</v>
      </c>
      <c r="D29" s="18">
        <v>32</v>
      </c>
      <c r="E29" s="18">
        <v>5</v>
      </c>
      <c r="F29" s="29">
        <f t="shared" si="0"/>
        <v>160</v>
      </c>
      <c r="G29" s="20"/>
      <c r="H29" s="20"/>
    </row>
    <row r="30" spans="1:8" ht="31.5" customHeight="1" x14ac:dyDescent="0.2">
      <c r="A30" s="58">
        <v>8</v>
      </c>
      <c r="B30" s="60" t="s">
        <v>145</v>
      </c>
      <c r="C30" s="16" t="s">
        <v>138</v>
      </c>
      <c r="D30" s="18">
        <v>130</v>
      </c>
      <c r="E30" s="18">
        <v>1.3</v>
      </c>
      <c r="F30" s="29">
        <f t="shared" si="0"/>
        <v>169</v>
      </c>
      <c r="G30" s="20"/>
      <c r="H30" s="20"/>
    </row>
    <row r="31" spans="1:8" ht="34.5" customHeight="1" x14ac:dyDescent="0.2">
      <c r="A31" s="58">
        <v>9</v>
      </c>
      <c r="B31" s="60" t="s">
        <v>146</v>
      </c>
      <c r="C31" s="16" t="s">
        <v>138</v>
      </c>
      <c r="D31" s="18">
        <v>145</v>
      </c>
      <c r="E31" s="18">
        <v>2.0499999999999998</v>
      </c>
      <c r="F31" s="29">
        <f t="shared" si="0"/>
        <v>297.25</v>
      </c>
      <c r="G31" s="20"/>
      <c r="H31" s="20"/>
    </row>
    <row r="32" spans="1:8" ht="32.25" customHeight="1" x14ac:dyDescent="0.2">
      <c r="A32" s="58">
        <v>10</v>
      </c>
      <c r="B32" s="60" t="s">
        <v>147</v>
      </c>
      <c r="C32" s="18" t="s">
        <v>138</v>
      </c>
      <c r="D32" s="18">
        <v>35</v>
      </c>
      <c r="E32" s="18">
        <v>3.28</v>
      </c>
      <c r="F32" s="29">
        <f t="shared" si="0"/>
        <v>114.8</v>
      </c>
      <c r="G32" s="20"/>
      <c r="H32" s="20"/>
    </row>
    <row r="33" spans="1:8" ht="33.75" customHeight="1" x14ac:dyDescent="0.2">
      <c r="A33" s="58">
        <v>11</v>
      </c>
      <c r="B33" s="60" t="s">
        <v>148</v>
      </c>
      <c r="C33" s="18" t="s">
        <v>138</v>
      </c>
      <c r="D33" s="18">
        <v>40</v>
      </c>
      <c r="E33" s="18">
        <v>5.68</v>
      </c>
      <c r="F33" s="29">
        <f t="shared" si="0"/>
        <v>227.2</v>
      </c>
      <c r="G33" s="20"/>
      <c r="H33" s="20"/>
    </row>
    <row r="34" spans="1:8" ht="33.75" customHeight="1" x14ac:dyDescent="0.2">
      <c r="A34" s="58">
        <v>12</v>
      </c>
      <c r="B34" s="60" t="s">
        <v>149</v>
      </c>
      <c r="C34" s="18" t="s">
        <v>138</v>
      </c>
      <c r="D34" s="18">
        <v>15</v>
      </c>
      <c r="E34" s="18">
        <v>9.86</v>
      </c>
      <c r="F34" s="29">
        <f t="shared" si="0"/>
        <v>147.89999999999998</v>
      </c>
      <c r="G34" s="20"/>
      <c r="H34" s="20"/>
    </row>
    <row r="35" spans="1:8" ht="30" customHeight="1" x14ac:dyDescent="0.2">
      <c r="A35" s="58">
        <v>13</v>
      </c>
      <c r="B35" s="60" t="s">
        <v>150</v>
      </c>
      <c r="C35" s="18" t="s">
        <v>138</v>
      </c>
      <c r="D35" s="18">
        <v>95</v>
      </c>
      <c r="E35" s="18">
        <v>14.42</v>
      </c>
      <c r="F35" s="29">
        <f t="shared" si="0"/>
        <v>1369.9</v>
      </c>
      <c r="G35" s="20"/>
      <c r="H35" s="20"/>
    </row>
    <row r="36" spans="1:8" ht="24" customHeight="1" x14ac:dyDescent="0.2">
      <c r="A36" s="58">
        <v>14</v>
      </c>
      <c r="B36" s="60" t="s">
        <v>151</v>
      </c>
      <c r="C36" s="18" t="s">
        <v>138</v>
      </c>
      <c r="D36" s="18">
        <v>460</v>
      </c>
      <c r="E36" s="18">
        <v>5.01</v>
      </c>
      <c r="F36" s="29">
        <f t="shared" si="0"/>
        <v>2304.6</v>
      </c>
      <c r="G36" s="20"/>
      <c r="H36" s="20"/>
    </row>
    <row r="37" spans="1:8" ht="32.25" customHeight="1" x14ac:dyDescent="0.2">
      <c r="A37" s="58">
        <v>15</v>
      </c>
      <c r="B37" s="17" t="s">
        <v>152</v>
      </c>
      <c r="C37" s="18" t="s">
        <v>138</v>
      </c>
      <c r="D37" s="18">
        <v>528</v>
      </c>
      <c r="E37" s="18">
        <v>0.66</v>
      </c>
      <c r="F37" s="29">
        <f t="shared" si="0"/>
        <v>348.48</v>
      </c>
      <c r="G37" s="20"/>
      <c r="H37" s="20"/>
    </row>
    <row r="38" spans="1:8" ht="45.75" customHeight="1" x14ac:dyDescent="0.2">
      <c r="A38" s="58">
        <v>16</v>
      </c>
      <c r="B38" s="15" t="s">
        <v>153</v>
      </c>
      <c r="C38" s="18" t="s">
        <v>154</v>
      </c>
      <c r="D38" s="18">
        <v>34</v>
      </c>
      <c r="E38" s="18">
        <v>75.11</v>
      </c>
      <c r="F38" s="29">
        <f t="shared" si="0"/>
        <v>2553.7399999999998</v>
      </c>
      <c r="G38" s="20"/>
      <c r="H38" s="20"/>
    </row>
    <row r="39" spans="1:8" ht="30.75" customHeight="1" x14ac:dyDescent="0.2">
      <c r="A39" s="58">
        <v>17</v>
      </c>
      <c r="B39" s="15" t="s">
        <v>155</v>
      </c>
      <c r="C39" s="16" t="s">
        <v>138</v>
      </c>
      <c r="D39" s="18">
        <v>210</v>
      </c>
      <c r="E39" s="18">
        <v>7.84</v>
      </c>
      <c r="F39" s="29">
        <f t="shared" si="0"/>
        <v>1646.3999999999999</v>
      </c>
      <c r="G39" s="20"/>
      <c r="H39" s="20"/>
    </row>
    <row r="40" spans="1:8" ht="33" customHeight="1" x14ac:dyDescent="0.2">
      <c r="A40" s="58">
        <v>18</v>
      </c>
      <c r="B40" s="15" t="s">
        <v>156</v>
      </c>
      <c r="C40" s="18" t="s">
        <v>157</v>
      </c>
      <c r="D40" s="18">
        <v>0.2</v>
      </c>
      <c r="E40" s="18">
        <v>2500</v>
      </c>
      <c r="F40" s="29">
        <f t="shared" si="0"/>
        <v>500</v>
      </c>
      <c r="G40" s="20"/>
      <c r="H40" s="20"/>
    </row>
    <row r="41" spans="1:8" ht="24" customHeight="1" x14ac:dyDescent="0.2">
      <c r="A41" s="58"/>
      <c r="B41" s="21" t="s">
        <v>158</v>
      </c>
      <c r="C41" s="18"/>
      <c r="D41" s="18"/>
      <c r="E41" s="18"/>
      <c r="F41" s="29"/>
      <c r="G41" s="20"/>
      <c r="H41" s="20"/>
    </row>
    <row r="42" spans="1:8" ht="24" customHeight="1" x14ac:dyDescent="0.2">
      <c r="A42" s="58"/>
      <c r="B42" s="21" t="s">
        <v>159</v>
      </c>
      <c r="C42" s="18"/>
      <c r="D42" s="18"/>
      <c r="E42" s="18"/>
      <c r="F42" s="29"/>
      <c r="G42" s="20"/>
      <c r="H42" s="20"/>
    </row>
    <row r="43" spans="1:8" ht="48.75" customHeight="1" x14ac:dyDescent="0.2">
      <c r="A43" s="58">
        <v>1</v>
      </c>
      <c r="B43" s="15" t="s">
        <v>126</v>
      </c>
      <c r="C43" s="18" t="s">
        <v>21</v>
      </c>
      <c r="D43" s="18">
        <v>1</v>
      </c>
      <c r="E43" s="18">
        <v>205.2</v>
      </c>
      <c r="F43" s="61">
        <f t="shared" si="0"/>
        <v>205.2</v>
      </c>
      <c r="G43" s="20"/>
      <c r="H43" s="20"/>
    </row>
    <row r="44" spans="1:8" ht="24" customHeight="1" x14ac:dyDescent="0.2">
      <c r="A44" s="58">
        <v>2</v>
      </c>
      <c r="B44" s="15" t="s">
        <v>160</v>
      </c>
      <c r="C44" s="16" t="s">
        <v>21</v>
      </c>
      <c r="D44" s="18">
        <v>1</v>
      </c>
      <c r="E44" s="18">
        <v>237.4</v>
      </c>
      <c r="F44" s="29">
        <f t="shared" si="0"/>
        <v>237.4</v>
      </c>
      <c r="G44" s="20"/>
      <c r="H44" s="20"/>
    </row>
    <row r="45" spans="1:8" ht="24" customHeight="1" x14ac:dyDescent="0.2">
      <c r="A45" s="58">
        <v>3</v>
      </c>
      <c r="B45" s="15" t="s">
        <v>161</v>
      </c>
      <c r="C45" s="16" t="s">
        <v>21</v>
      </c>
      <c r="D45" s="18">
        <v>6</v>
      </c>
      <c r="E45" s="18">
        <v>115.7</v>
      </c>
      <c r="F45" s="29">
        <f t="shared" si="0"/>
        <v>694.2</v>
      </c>
      <c r="G45" s="20"/>
      <c r="H45" s="20"/>
    </row>
    <row r="46" spans="1:8" ht="24" customHeight="1" x14ac:dyDescent="0.2">
      <c r="A46" s="58">
        <v>4</v>
      </c>
      <c r="B46" s="15" t="s">
        <v>162</v>
      </c>
      <c r="C46" s="16" t="s">
        <v>21</v>
      </c>
      <c r="D46" s="18">
        <v>2</v>
      </c>
      <c r="E46" s="18">
        <v>301.8</v>
      </c>
      <c r="F46" s="29">
        <f t="shared" si="0"/>
        <v>603.6</v>
      </c>
      <c r="G46" s="20"/>
      <c r="H46" s="20"/>
    </row>
    <row r="47" spans="1:8" ht="24" customHeight="1" x14ac:dyDescent="0.2">
      <c r="A47" s="58">
        <v>5</v>
      </c>
      <c r="B47" s="15" t="s">
        <v>163</v>
      </c>
      <c r="C47" s="16" t="s">
        <v>21</v>
      </c>
      <c r="D47" s="18">
        <v>2</v>
      </c>
      <c r="E47" s="18">
        <v>334</v>
      </c>
      <c r="F47" s="29">
        <f t="shared" si="0"/>
        <v>668</v>
      </c>
      <c r="G47" s="20"/>
      <c r="H47" s="20"/>
    </row>
    <row r="48" spans="1:8" ht="46.5" customHeight="1" x14ac:dyDescent="0.2">
      <c r="A48" s="58">
        <v>6</v>
      </c>
      <c r="B48" s="15" t="s">
        <v>164</v>
      </c>
      <c r="C48" s="16" t="s">
        <v>21</v>
      </c>
      <c r="D48" s="18">
        <v>3</v>
      </c>
      <c r="E48" s="18">
        <v>725.33</v>
      </c>
      <c r="F48" s="61">
        <f t="shared" si="0"/>
        <v>2175.9900000000002</v>
      </c>
      <c r="G48" s="20"/>
      <c r="H48" s="20"/>
    </row>
    <row r="49" spans="1:8" ht="24" customHeight="1" x14ac:dyDescent="0.2">
      <c r="A49" s="58">
        <v>7</v>
      </c>
      <c r="B49" s="15" t="s">
        <v>131</v>
      </c>
      <c r="C49" s="16" t="s">
        <v>21</v>
      </c>
      <c r="D49" s="18">
        <v>3</v>
      </c>
      <c r="E49" s="18">
        <v>903.6</v>
      </c>
      <c r="F49" s="29">
        <f t="shared" si="0"/>
        <v>2710.8</v>
      </c>
      <c r="G49" s="20"/>
      <c r="H49" s="20"/>
    </row>
    <row r="50" spans="1:8" ht="30.75" customHeight="1" x14ac:dyDescent="0.2">
      <c r="A50" s="58">
        <v>8</v>
      </c>
      <c r="B50" s="17" t="s">
        <v>132</v>
      </c>
      <c r="C50" s="18" t="s">
        <v>21</v>
      </c>
      <c r="D50" s="18">
        <v>18</v>
      </c>
      <c r="E50" s="18">
        <v>50</v>
      </c>
      <c r="F50" s="29">
        <f t="shared" si="0"/>
        <v>900</v>
      </c>
      <c r="G50" s="20"/>
      <c r="H50" s="20"/>
    </row>
    <row r="51" spans="1:8" ht="30.75" customHeight="1" x14ac:dyDescent="0.2">
      <c r="A51" s="18" t="s">
        <v>384</v>
      </c>
      <c r="B51" s="47" t="s">
        <v>389</v>
      </c>
      <c r="C51" s="47" t="s">
        <v>385</v>
      </c>
      <c r="D51" s="47" t="s">
        <v>283</v>
      </c>
      <c r="E51" s="47" t="s">
        <v>284</v>
      </c>
      <c r="F51" s="48" t="s">
        <v>387</v>
      </c>
      <c r="G51" s="20"/>
      <c r="H51" s="20"/>
    </row>
    <row r="52" spans="1:8" ht="31.5" customHeight="1" x14ac:dyDescent="0.2">
      <c r="A52" s="58">
        <v>9</v>
      </c>
      <c r="B52" s="17" t="s">
        <v>133</v>
      </c>
      <c r="C52" s="18" t="s">
        <v>21</v>
      </c>
      <c r="D52" s="18">
        <v>18</v>
      </c>
      <c r="E52" s="18">
        <v>8.39</v>
      </c>
      <c r="F52" s="29">
        <f t="shared" si="0"/>
        <v>151.02000000000001</v>
      </c>
      <c r="G52" s="20"/>
      <c r="H52" s="20"/>
    </row>
    <row r="53" spans="1:8" ht="30.75" customHeight="1" x14ac:dyDescent="0.2">
      <c r="A53" s="58">
        <v>10</v>
      </c>
      <c r="B53" s="17" t="s">
        <v>134</v>
      </c>
      <c r="C53" s="18" t="s">
        <v>21</v>
      </c>
      <c r="D53" s="18">
        <v>18</v>
      </c>
      <c r="E53" s="18">
        <v>35</v>
      </c>
      <c r="F53" s="29">
        <f t="shared" si="0"/>
        <v>630</v>
      </c>
      <c r="G53" s="20"/>
      <c r="H53" s="20"/>
    </row>
    <row r="54" spans="1:8" ht="24" customHeight="1" x14ac:dyDescent="0.2">
      <c r="A54" s="58">
        <v>11</v>
      </c>
      <c r="B54" s="17" t="s">
        <v>135</v>
      </c>
      <c r="C54" s="18" t="s">
        <v>21</v>
      </c>
      <c r="D54" s="18">
        <v>18</v>
      </c>
      <c r="E54" s="18">
        <v>10</v>
      </c>
      <c r="F54" s="29">
        <f t="shared" si="0"/>
        <v>180</v>
      </c>
      <c r="G54" s="20"/>
      <c r="H54" s="20"/>
    </row>
    <row r="55" spans="1:8" ht="24" customHeight="1" x14ac:dyDescent="0.2">
      <c r="A55" s="58">
        <v>12</v>
      </c>
      <c r="B55" s="17" t="s">
        <v>136</v>
      </c>
      <c r="C55" s="18" t="s">
        <v>21</v>
      </c>
      <c r="D55" s="18">
        <v>18</v>
      </c>
      <c r="E55" s="18">
        <v>8</v>
      </c>
      <c r="F55" s="29">
        <f t="shared" si="0"/>
        <v>144</v>
      </c>
      <c r="G55" s="20"/>
      <c r="H55" s="20"/>
    </row>
    <row r="56" spans="1:8" ht="24" customHeight="1" x14ac:dyDescent="0.2">
      <c r="A56" s="58">
        <v>13</v>
      </c>
      <c r="B56" s="17" t="s">
        <v>135</v>
      </c>
      <c r="C56" s="18" t="s">
        <v>21</v>
      </c>
      <c r="D56" s="18">
        <v>18</v>
      </c>
      <c r="E56" s="18">
        <v>5</v>
      </c>
      <c r="F56" s="29">
        <f t="shared" si="0"/>
        <v>90</v>
      </c>
      <c r="G56" s="20"/>
      <c r="H56" s="20"/>
    </row>
    <row r="57" spans="1:8" ht="32.25" customHeight="1" x14ac:dyDescent="0.2">
      <c r="A57" s="58">
        <v>14</v>
      </c>
      <c r="B57" s="17" t="s">
        <v>137</v>
      </c>
      <c r="C57" s="18" t="s">
        <v>138</v>
      </c>
      <c r="D57" s="18">
        <v>36</v>
      </c>
      <c r="E57" s="18">
        <v>1.3</v>
      </c>
      <c r="F57" s="29">
        <f t="shared" si="0"/>
        <v>46.800000000000004</v>
      </c>
      <c r="G57" s="20"/>
      <c r="H57" s="20"/>
    </row>
    <row r="58" spans="1:8" ht="24" customHeight="1" x14ac:dyDescent="0.2">
      <c r="A58" s="58"/>
      <c r="B58" s="21" t="s">
        <v>165</v>
      </c>
      <c r="C58" s="18"/>
      <c r="D58" s="18"/>
      <c r="E58" s="18"/>
      <c r="F58" s="29"/>
      <c r="G58" s="20"/>
      <c r="H58" s="20"/>
    </row>
    <row r="59" spans="1:8" ht="24" customHeight="1" x14ac:dyDescent="0.2">
      <c r="A59" s="58">
        <v>1</v>
      </c>
      <c r="B59" s="60" t="s">
        <v>140</v>
      </c>
      <c r="C59" s="18" t="s">
        <v>21</v>
      </c>
      <c r="D59" s="18">
        <v>18</v>
      </c>
      <c r="E59" s="18">
        <v>10</v>
      </c>
      <c r="F59" s="29">
        <f t="shared" si="0"/>
        <v>180</v>
      </c>
      <c r="G59" s="20"/>
      <c r="H59" s="20"/>
    </row>
    <row r="60" spans="1:8" ht="24" customHeight="1" x14ac:dyDescent="0.2">
      <c r="A60" s="58">
        <v>2</v>
      </c>
      <c r="B60" s="60" t="s">
        <v>135</v>
      </c>
      <c r="C60" s="18" t="s">
        <v>21</v>
      </c>
      <c r="D60" s="18">
        <v>18</v>
      </c>
      <c r="E60" s="18">
        <v>5</v>
      </c>
      <c r="F60" s="29">
        <f t="shared" si="0"/>
        <v>90</v>
      </c>
      <c r="G60" s="20"/>
      <c r="H60" s="20"/>
    </row>
    <row r="61" spans="1:8" ht="36.75" customHeight="1" x14ac:dyDescent="0.2">
      <c r="A61" s="58">
        <v>3</v>
      </c>
      <c r="B61" s="60" t="s">
        <v>141</v>
      </c>
      <c r="C61" s="18" t="s">
        <v>21</v>
      </c>
      <c r="D61" s="18">
        <v>4</v>
      </c>
      <c r="E61" s="18">
        <v>12</v>
      </c>
      <c r="F61" s="29">
        <f t="shared" si="0"/>
        <v>48</v>
      </c>
      <c r="G61" s="20"/>
      <c r="H61" s="20"/>
    </row>
    <row r="62" spans="1:8" ht="24" customHeight="1" x14ac:dyDescent="0.2">
      <c r="A62" s="58">
        <v>4</v>
      </c>
      <c r="B62" s="60" t="s">
        <v>135</v>
      </c>
      <c r="C62" s="18" t="s">
        <v>21</v>
      </c>
      <c r="D62" s="18">
        <v>4</v>
      </c>
      <c r="E62" s="18">
        <v>5</v>
      </c>
      <c r="F62" s="29">
        <f t="shared" si="0"/>
        <v>20</v>
      </c>
      <c r="G62" s="20"/>
      <c r="H62" s="20"/>
    </row>
    <row r="63" spans="1:8" ht="32.25" customHeight="1" x14ac:dyDescent="0.2">
      <c r="A63" s="58">
        <v>5</v>
      </c>
      <c r="B63" s="60" t="s">
        <v>166</v>
      </c>
      <c r="C63" s="16" t="s">
        <v>21</v>
      </c>
      <c r="D63" s="18">
        <v>15</v>
      </c>
      <c r="E63" s="18">
        <v>49</v>
      </c>
      <c r="F63" s="29">
        <f t="shared" si="0"/>
        <v>735</v>
      </c>
      <c r="G63" s="20"/>
      <c r="H63" s="20"/>
    </row>
    <row r="64" spans="1:8" ht="29.25" customHeight="1" x14ac:dyDescent="0.2">
      <c r="A64" s="58">
        <v>6</v>
      </c>
      <c r="B64" s="60" t="s">
        <v>142</v>
      </c>
      <c r="C64" s="16" t="s">
        <v>21</v>
      </c>
      <c r="D64" s="18">
        <v>3</v>
      </c>
      <c r="E64" s="18">
        <v>60</v>
      </c>
      <c r="F64" s="29">
        <f t="shared" si="0"/>
        <v>180</v>
      </c>
      <c r="G64" s="20"/>
      <c r="H64" s="20"/>
    </row>
    <row r="65" spans="1:8" ht="24" customHeight="1" x14ac:dyDescent="0.2">
      <c r="A65" s="58">
        <v>7</v>
      </c>
      <c r="B65" s="60" t="s">
        <v>144</v>
      </c>
      <c r="C65" s="16" t="s">
        <v>21</v>
      </c>
      <c r="D65" s="18">
        <v>18</v>
      </c>
      <c r="E65" s="18">
        <v>60</v>
      </c>
      <c r="F65" s="29">
        <f t="shared" si="0"/>
        <v>1080</v>
      </c>
      <c r="G65" s="20"/>
      <c r="H65" s="20"/>
    </row>
    <row r="66" spans="1:8" ht="33" customHeight="1" x14ac:dyDescent="0.2">
      <c r="A66" s="58">
        <v>8</v>
      </c>
      <c r="B66" s="60" t="s">
        <v>145</v>
      </c>
      <c r="C66" s="16" t="s">
        <v>138</v>
      </c>
      <c r="D66" s="18">
        <v>210</v>
      </c>
      <c r="E66" s="18">
        <v>1.3</v>
      </c>
      <c r="F66" s="29">
        <f t="shared" si="0"/>
        <v>273</v>
      </c>
      <c r="G66" s="20"/>
      <c r="H66" s="20"/>
    </row>
    <row r="67" spans="1:8" ht="30.75" customHeight="1" x14ac:dyDescent="0.2">
      <c r="A67" s="58">
        <v>9</v>
      </c>
      <c r="B67" s="60" t="s">
        <v>146</v>
      </c>
      <c r="C67" s="16" t="s">
        <v>138</v>
      </c>
      <c r="D67" s="18">
        <v>100</v>
      </c>
      <c r="E67" s="18">
        <v>2.0499999999999998</v>
      </c>
      <c r="F67" s="29">
        <f t="shared" si="0"/>
        <v>204.99999999999997</v>
      </c>
      <c r="G67" s="20"/>
      <c r="H67" s="20"/>
    </row>
    <row r="68" spans="1:8" ht="30.75" customHeight="1" x14ac:dyDescent="0.2">
      <c r="A68" s="58">
        <v>10</v>
      </c>
      <c r="B68" s="60" t="s">
        <v>147</v>
      </c>
      <c r="C68" s="18" t="s">
        <v>138</v>
      </c>
      <c r="D68" s="18">
        <v>105</v>
      </c>
      <c r="E68" s="18">
        <v>3.12</v>
      </c>
      <c r="F68" s="29">
        <f t="shared" si="0"/>
        <v>327.60000000000002</v>
      </c>
      <c r="G68" s="20"/>
      <c r="H68" s="20"/>
    </row>
    <row r="69" spans="1:8" ht="30.75" customHeight="1" x14ac:dyDescent="0.2">
      <c r="A69" s="58">
        <v>11</v>
      </c>
      <c r="B69" s="60" t="s">
        <v>148</v>
      </c>
      <c r="C69" s="18" t="s">
        <v>138</v>
      </c>
      <c r="D69" s="18">
        <v>50</v>
      </c>
      <c r="E69" s="18">
        <v>4.43</v>
      </c>
      <c r="F69" s="29">
        <f t="shared" si="0"/>
        <v>221.5</v>
      </c>
      <c r="G69" s="20"/>
      <c r="H69" s="20"/>
    </row>
    <row r="70" spans="1:8" ht="24" customHeight="1" x14ac:dyDescent="0.2">
      <c r="A70" s="58">
        <v>12</v>
      </c>
      <c r="B70" s="60" t="s">
        <v>151</v>
      </c>
      <c r="C70" s="18" t="s">
        <v>138</v>
      </c>
      <c r="D70" s="18">
        <v>460</v>
      </c>
      <c r="E70" s="18">
        <v>5.01</v>
      </c>
      <c r="F70" s="29">
        <f t="shared" si="0"/>
        <v>2304.6</v>
      </c>
      <c r="G70" s="20"/>
      <c r="H70" s="20"/>
    </row>
    <row r="71" spans="1:8" ht="30" customHeight="1" x14ac:dyDescent="0.2">
      <c r="A71" s="58">
        <v>13</v>
      </c>
      <c r="B71" s="17" t="s">
        <v>152</v>
      </c>
      <c r="C71" s="18" t="s">
        <v>138</v>
      </c>
      <c r="D71" s="18">
        <v>501</v>
      </c>
      <c r="E71" s="18">
        <v>0.66</v>
      </c>
      <c r="F71" s="29">
        <f t="shared" si="0"/>
        <v>330.66</v>
      </c>
      <c r="G71" s="20"/>
      <c r="H71" s="20"/>
    </row>
    <row r="72" spans="1:8" ht="45.75" customHeight="1" x14ac:dyDescent="0.2">
      <c r="A72" s="58">
        <v>14</v>
      </c>
      <c r="B72" s="15" t="s">
        <v>153</v>
      </c>
      <c r="C72" s="18" t="s">
        <v>154</v>
      </c>
      <c r="D72" s="18">
        <v>18</v>
      </c>
      <c r="E72" s="18">
        <v>75.11</v>
      </c>
      <c r="F72" s="61">
        <f t="shared" si="0"/>
        <v>1351.98</v>
      </c>
      <c r="G72" s="20"/>
      <c r="H72" s="20"/>
    </row>
    <row r="73" spans="1:8" ht="29.25" customHeight="1" x14ac:dyDescent="0.2">
      <c r="A73" s="58">
        <v>15</v>
      </c>
      <c r="B73" s="15" t="s">
        <v>167</v>
      </c>
      <c r="C73" s="16" t="s">
        <v>138</v>
      </c>
      <c r="D73" s="18">
        <v>210</v>
      </c>
      <c r="E73" s="18">
        <v>7.84</v>
      </c>
      <c r="F73" s="29">
        <f t="shared" si="0"/>
        <v>1646.3999999999999</v>
      </c>
      <c r="G73" s="20"/>
      <c r="H73" s="20"/>
    </row>
    <row r="74" spans="1:8" ht="32.25" customHeight="1" x14ac:dyDescent="0.2">
      <c r="A74" s="58">
        <v>16</v>
      </c>
      <c r="B74" s="15" t="s">
        <v>156</v>
      </c>
      <c r="C74" s="18" t="s">
        <v>157</v>
      </c>
      <c r="D74" s="18">
        <v>0.15</v>
      </c>
      <c r="E74" s="18">
        <v>2500</v>
      </c>
      <c r="F74" s="61">
        <f t="shared" si="0"/>
        <v>375</v>
      </c>
      <c r="G74" s="20"/>
      <c r="H74" s="20"/>
    </row>
    <row r="75" spans="1:8" ht="32.25" customHeight="1" x14ac:dyDescent="0.2">
      <c r="A75" s="58"/>
      <c r="B75" s="15"/>
      <c r="C75" s="18"/>
      <c r="D75" s="18"/>
      <c r="E75" s="18"/>
      <c r="F75" s="61"/>
      <c r="G75" s="20"/>
      <c r="H75" s="20"/>
    </row>
    <row r="76" spans="1:8" ht="32.25" customHeight="1" x14ac:dyDescent="0.2">
      <c r="A76" s="58"/>
      <c r="B76" s="15"/>
      <c r="C76" s="18"/>
      <c r="D76" s="18"/>
      <c r="E76" s="18"/>
      <c r="F76" s="61"/>
      <c r="G76" s="20"/>
      <c r="H76" s="20"/>
    </row>
    <row r="77" spans="1:8" ht="32.25" customHeight="1" x14ac:dyDescent="0.2">
      <c r="A77" s="18" t="s">
        <v>384</v>
      </c>
      <c r="B77" s="47" t="s">
        <v>389</v>
      </c>
      <c r="C77" s="47" t="s">
        <v>385</v>
      </c>
      <c r="D77" s="47" t="s">
        <v>283</v>
      </c>
      <c r="E77" s="47" t="s">
        <v>284</v>
      </c>
      <c r="F77" s="48" t="s">
        <v>387</v>
      </c>
      <c r="G77" s="20"/>
      <c r="H77" s="20"/>
    </row>
    <row r="78" spans="1:8" ht="24" customHeight="1" x14ac:dyDescent="0.2">
      <c r="A78" s="58"/>
      <c r="B78" s="21" t="s">
        <v>168</v>
      </c>
      <c r="C78" s="18"/>
      <c r="D78" s="18"/>
      <c r="E78" s="18"/>
      <c r="F78" s="29"/>
      <c r="G78" s="20"/>
      <c r="H78" s="20"/>
    </row>
    <row r="79" spans="1:8" ht="24" customHeight="1" x14ac:dyDescent="0.2">
      <c r="A79" s="58"/>
      <c r="B79" s="21" t="s">
        <v>169</v>
      </c>
      <c r="C79" s="18"/>
      <c r="D79" s="18"/>
      <c r="E79" s="18"/>
      <c r="F79" s="29"/>
      <c r="G79" s="20"/>
      <c r="H79" s="20"/>
    </row>
    <row r="80" spans="1:8" ht="33.75" customHeight="1" x14ac:dyDescent="0.2">
      <c r="A80" s="58">
        <v>1</v>
      </c>
      <c r="B80" s="15" t="s">
        <v>126</v>
      </c>
      <c r="C80" s="18" t="s">
        <v>21</v>
      </c>
      <c r="D80" s="18">
        <v>1</v>
      </c>
      <c r="E80" s="18">
        <v>228</v>
      </c>
      <c r="F80" s="61">
        <f t="shared" ref="F80:F145" si="1">D80*E80</f>
        <v>228</v>
      </c>
      <c r="G80" s="20"/>
      <c r="H80" s="20"/>
    </row>
    <row r="81" spans="1:8" ht="24" customHeight="1" x14ac:dyDescent="0.2">
      <c r="A81" s="58">
        <v>2</v>
      </c>
      <c r="B81" s="15" t="s">
        <v>127</v>
      </c>
      <c r="C81" s="16" t="s">
        <v>21</v>
      </c>
      <c r="D81" s="18">
        <v>4</v>
      </c>
      <c r="E81" s="18">
        <v>269.60000000000002</v>
      </c>
      <c r="F81" s="29">
        <f t="shared" si="1"/>
        <v>1078.4000000000001</v>
      </c>
      <c r="G81" s="20"/>
      <c r="H81" s="20"/>
    </row>
    <row r="82" spans="1:8" ht="24" customHeight="1" x14ac:dyDescent="0.2">
      <c r="A82" s="58">
        <v>3</v>
      </c>
      <c r="B82" s="15" t="s">
        <v>162</v>
      </c>
      <c r="C82" s="16" t="s">
        <v>21</v>
      </c>
      <c r="D82" s="18">
        <v>10</v>
      </c>
      <c r="E82" s="18">
        <v>301.8</v>
      </c>
      <c r="F82" s="29">
        <f t="shared" si="1"/>
        <v>3018</v>
      </c>
      <c r="G82" s="20"/>
      <c r="H82" s="20"/>
    </row>
    <row r="83" spans="1:8" ht="36" customHeight="1" x14ac:dyDescent="0.2">
      <c r="A83" s="58">
        <v>4</v>
      </c>
      <c r="B83" s="15" t="s">
        <v>170</v>
      </c>
      <c r="C83" s="16" t="s">
        <v>21</v>
      </c>
      <c r="D83" s="18">
        <v>1</v>
      </c>
      <c r="E83" s="18">
        <v>502.42</v>
      </c>
      <c r="F83" s="29">
        <f t="shared" si="1"/>
        <v>502.42</v>
      </c>
      <c r="G83" s="20"/>
      <c r="H83" s="20"/>
    </row>
    <row r="84" spans="1:8" ht="24" customHeight="1" x14ac:dyDescent="0.2">
      <c r="A84" s="58">
        <v>5</v>
      </c>
      <c r="B84" s="15" t="s">
        <v>171</v>
      </c>
      <c r="C84" s="16" t="s">
        <v>21</v>
      </c>
      <c r="D84" s="18">
        <v>3</v>
      </c>
      <c r="E84" s="18">
        <v>814.44</v>
      </c>
      <c r="F84" s="29">
        <f t="shared" si="1"/>
        <v>2443.3200000000002</v>
      </c>
      <c r="G84" s="20"/>
      <c r="H84" s="20"/>
    </row>
    <row r="85" spans="1:8" ht="24" customHeight="1" x14ac:dyDescent="0.2">
      <c r="A85" s="58">
        <v>6</v>
      </c>
      <c r="B85" s="15" t="s">
        <v>131</v>
      </c>
      <c r="C85" s="16" t="s">
        <v>21</v>
      </c>
      <c r="D85" s="18">
        <v>2</v>
      </c>
      <c r="E85" s="18">
        <v>903.6</v>
      </c>
      <c r="F85" s="29">
        <f t="shared" si="1"/>
        <v>1807.2</v>
      </c>
      <c r="G85" s="20"/>
      <c r="H85" s="20"/>
    </row>
    <row r="86" spans="1:8" ht="32.25" customHeight="1" x14ac:dyDescent="0.2">
      <c r="A86" s="58">
        <v>7</v>
      </c>
      <c r="B86" s="17" t="s">
        <v>132</v>
      </c>
      <c r="C86" s="18" t="s">
        <v>21</v>
      </c>
      <c r="D86" s="18">
        <v>21</v>
      </c>
      <c r="E86" s="18">
        <v>50</v>
      </c>
      <c r="F86" s="29">
        <f t="shared" si="1"/>
        <v>1050</v>
      </c>
      <c r="G86" s="20"/>
      <c r="H86" s="20"/>
    </row>
    <row r="87" spans="1:8" ht="30.75" customHeight="1" x14ac:dyDescent="0.2">
      <c r="A87" s="58">
        <v>8</v>
      </c>
      <c r="B87" s="17" t="s">
        <v>133</v>
      </c>
      <c r="C87" s="18" t="s">
        <v>21</v>
      </c>
      <c r="D87" s="18">
        <v>21</v>
      </c>
      <c r="E87" s="18">
        <v>8.39</v>
      </c>
      <c r="F87" s="29">
        <f t="shared" si="1"/>
        <v>176.19</v>
      </c>
      <c r="G87" s="20"/>
      <c r="H87" s="20"/>
    </row>
    <row r="88" spans="1:8" ht="29.25" customHeight="1" x14ac:dyDescent="0.2">
      <c r="A88" s="58">
        <v>9</v>
      </c>
      <c r="B88" s="17" t="s">
        <v>134</v>
      </c>
      <c r="C88" s="18" t="s">
        <v>21</v>
      </c>
      <c r="D88" s="18">
        <v>21</v>
      </c>
      <c r="E88" s="18">
        <v>35</v>
      </c>
      <c r="F88" s="29">
        <f t="shared" si="1"/>
        <v>735</v>
      </c>
      <c r="G88" s="20"/>
      <c r="H88" s="20"/>
    </row>
    <row r="89" spans="1:8" ht="24" customHeight="1" x14ac:dyDescent="0.2">
      <c r="A89" s="58">
        <v>10</v>
      </c>
      <c r="B89" s="17" t="s">
        <v>135</v>
      </c>
      <c r="C89" s="18" t="s">
        <v>21</v>
      </c>
      <c r="D89" s="18">
        <v>21</v>
      </c>
      <c r="E89" s="18">
        <v>10</v>
      </c>
      <c r="F89" s="29">
        <f t="shared" si="1"/>
        <v>210</v>
      </c>
      <c r="G89" s="20"/>
      <c r="H89" s="20"/>
    </row>
    <row r="90" spans="1:8" ht="24" customHeight="1" x14ac:dyDescent="0.2">
      <c r="A90" s="58">
        <v>11</v>
      </c>
      <c r="B90" s="17" t="s">
        <v>136</v>
      </c>
      <c r="C90" s="18" t="s">
        <v>21</v>
      </c>
      <c r="D90" s="18">
        <v>21</v>
      </c>
      <c r="E90" s="18">
        <v>8</v>
      </c>
      <c r="F90" s="29">
        <f t="shared" si="1"/>
        <v>168</v>
      </c>
      <c r="G90" s="20"/>
      <c r="H90" s="20"/>
    </row>
    <row r="91" spans="1:8" ht="24" customHeight="1" x14ac:dyDescent="0.2">
      <c r="A91" s="58">
        <v>12</v>
      </c>
      <c r="B91" s="17" t="s">
        <v>135</v>
      </c>
      <c r="C91" s="18" t="s">
        <v>21</v>
      </c>
      <c r="D91" s="18">
        <v>21</v>
      </c>
      <c r="E91" s="18">
        <v>5</v>
      </c>
      <c r="F91" s="29">
        <f t="shared" si="1"/>
        <v>105</v>
      </c>
      <c r="G91" s="20"/>
      <c r="H91" s="20"/>
    </row>
    <row r="92" spans="1:8" ht="33.75" customHeight="1" x14ac:dyDescent="0.2">
      <c r="A92" s="58">
        <v>13</v>
      </c>
      <c r="B92" s="17" t="s">
        <v>137</v>
      </c>
      <c r="C92" s="18" t="s">
        <v>138</v>
      </c>
      <c r="D92" s="18">
        <v>50</v>
      </c>
      <c r="E92" s="18">
        <v>1.3</v>
      </c>
      <c r="F92" s="29">
        <f t="shared" si="1"/>
        <v>65</v>
      </c>
      <c r="G92" s="20"/>
      <c r="H92" s="20"/>
    </row>
    <row r="93" spans="1:8" ht="24" customHeight="1" x14ac:dyDescent="0.2">
      <c r="A93" s="58"/>
      <c r="B93" s="21" t="s">
        <v>172</v>
      </c>
      <c r="C93" s="18"/>
      <c r="D93" s="18"/>
      <c r="E93" s="18"/>
      <c r="F93" s="29"/>
      <c r="G93" s="20"/>
      <c r="H93" s="20"/>
    </row>
    <row r="94" spans="1:8" ht="24" customHeight="1" x14ac:dyDescent="0.2">
      <c r="A94" s="58">
        <v>1</v>
      </c>
      <c r="B94" s="60" t="s">
        <v>140</v>
      </c>
      <c r="C94" s="18" t="s">
        <v>21</v>
      </c>
      <c r="D94" s="18">
        <v>2</v>
      </c>
      <c r="E94" s="18">
        <v>10</v>
      </c>
      <c r="F94" s="29">
        <f t="shared" si="1"/>
        <v>20</v>
      </c>
      <c r="G94" s="20"/>
      <c r="H94" s="20"/>
    </row>
    <row r="95" spans="1:8" ht="16.5" customHeight="1" x14ac:dyDescent="0.2">
      <c r="A95" s="58">
        <v>2</v>
      </c>
      <c r="B95" s="60" t="s">
        <v>135</v>
      </c>
      <c r="C95" s="18" t="s">
        <v>21</v>
      </c>
      <c r="D95" s="18">
        <v>2</v>
      </c>
      <c r="E95" s="18">
        <v>5</v>
      </c>
      <c r="F95" s="29">
        <f t="shared" si="1"/>
        <v>10</v>
      </c>
      <c r="G95" s="20"/>
      <c r="H95" s="20"/>
    </row>
    <row r="96" spans="1:8" ht="29.25" customHeight="1" x14ac:dyDescent="0.2">
      <c r="A96" s="58">
        <v>3</v>
      </c>
      <c r="B96" s="60" t="s">
        <v>141</v>
      </c>
      <c r="C96" s="18" t="s">
        <v>21</v>
      </c>
      <c r="D96" s="18">
        <v>21</v>
      </c>
      <c r="E96" s="18">
        <v>12</v>
      </c>
      <c r="F96" s="29">
        <f t="shared" si="1"/>
        <v>252</v>
      </c>
      <c r="G96" s="20"/>
      <c r="H96" s="20"/>
    </row>
    <row r="97" spans="1:8" ht="15.75" customHeight="1" x14ac:dyDescent="0.2">
      <c r="A97" s="58">
        <v>4</v>
      </c>
      <c r="B97" s="60" t="s">
        <v>135</v>
      </c>
      <c r="C97" s="18" t="s">
        <v>21</v>
      </c>
      <c r="D97" s="18">
        <v>21</v>
      </c>
      <c r="E97" s="18">
        <v>5</v>
      </c>
      <c r="F97" s="29">
        <f t="shared" si="1"/>
        <v>105</v>
      </c>
      <c r="G97" s="20"/>
      <c r="H97" s="20"/>
    </row>
    <row r="98" spans="1:8" ht="18.75" customHeight="1" x14ac:dyDescent="0.2">
      <c r="A98" s="58">
        <v>5</v>
      </c>
      <c r="B98" s="60" t="s">
        <v>166</v>
      </c>
      <c r="C98" s="16" t="s">
        <v>21</v>
      </c>
      <c r="D98" s="18">
        <v>15</v>
      </c>
      <c r="E98" s="18">
        <v>49</v>
      </c>
      <c r="F98" s="29">
        <f t="shared" si="1"/>
        <v>735</v>
      </c>
      <c r="G98" s="20"/>
      <c r="H98" s="20"/>
    </row>
    <row r="99" spans="1:8" ht="15" customHeight="1" x14ac:dyDescent="0.2">
      <c r="A99" s="58">
        <v>6</v>
      </c>
      <c r="B99" s="60" t="s">
        <v>142</v>
      </c>
      <c r="C99" s="16" t="s">
        <v>21</v>
      </c>
      <c r="D99" s="18">
        <v>5</v>
      </c>
      <c r="E99" s="18">
        <v>60</v>
      </c>
      <c r="F99" s="29">
        <f t="shared" si="1"/>
        <v>300</v>
      </c>
      <c r="G99" s="20"/>
      <c r="H99" s="20"/>
    </row>
    <row r="100" spans="1:8" ht="21" customHeight="1" x14ac:dyDescent="0.2">
      <c r="A100" s="58">
        <v>7</v>
      </c>
      <c r="B100" s="60" t="s">
        <v>173</v>
      </c>
      <c r="C100" s="16" t="s">
        <v>21</v>
      </c>
      <c r="D100" s="18">
        <v>15</v>
      </c>
      <c r="E100" s="18">
        <v>13</v>
      </c>
      <c r="F100" s="29">
        <f t="shared" si="1"/>
        <v>195</v>
      </c>
      <c r="G100" s="20"/>
      <c r="H100" s="20"/>
    </row>
    <row r="101" spans="1:8" ht="21.75" customHeight="1" x14ac:dyDescent="0.2">
      <c r="A101" s="58">
        <v>8</v>
      </c>
      <c r="B101" s="60" t="s">
        <v>174</v>
      </c>
      <c r="C101" s="16" t="s">
        <v>21</v>
      </c>
      <c r="D101" s="18">
        <v>5</v>
      </c>
      <c r="E101" s="18">
        <v>15</v>
      </c>
      <c r="F101" s="29">
        <f t="shared" si="1"/>
        <v>75</v>
      </c>
      <c r="G101" s="20"/>
      <c r="H101" s="20"/>
    </row>
    <row r="102" spans="1:8" ht="24" customHeight="1" x14ac:dyDescent="0.2">
      <c r="A102" s="58">
        <v>9</v>
      </c>
      <c r="B102" s="60" t="s">
        <v>144</v>
      </c>
      <c r="C102" s="16" t="s">
        <v>21</v>
      </c>
      <c r="D102" s="18">
        <v>20</v>
      </c>
      <c r="E102" s="18">
        <v>5</v>
      </c>
      <c r="F102" s="29">
        <f t="shared" si="1"/>
        <v>100</v>
      </c>
      <c r="G102" s="20"/>
      <c r="H102" s="20"/>
    </row>
    <row r="103" spans="1:8" ht="29.25" customHeight="1" x14ac:dyDescent="0.2">
      <c r="A103" s="58">
        <v>10</v>
      </c>
      <c r="B103" s="60" t="s">
        <v>145</v>
      </c>
      <c r="C103" s="16" t="s">
        <v>138</v>
      </c>
      <c r="D103" s="18">
        <v>90</v>
      </c>
      <c r="E103" s="18">
        <v>1.3</v>
      </c>
      <c r="F103" s="29">
        <f t="shared" si="1"/>
        <v>117</v>
      </c>
      <c r="G103" s="20"/>
      <c r="H103" s="20"/>
    </row>
    <row r="104" spans="1:8" ht="32.25" customHeight="1" x14ac:dyDescent="0.2">
      <c r="A104" s="58">
        <v>11</v>
      </c>
      <c r="B104" s="60" t="s">
        <v>146</v>
      </c>
      <c r="C104" s="16" t="s">
        <v>138</v>
      </c>
      <c r="D104" s="18">
        <v>50</v>
      </c>
      <c r="E104" s="18">
        <v>2.0499999999999998</v>
      </c>
      <c r="F104" s="29">
        <f t="shared" si="1"/>
        <v>102.49999999999999</v>
      </c>
      <c r="G104" s="20"/>
      <c r="H104" s="20"/>
    </row>
    <row r="105" spans="1:8" ht="33.75" customHeight="1" x14ac:dyDescent="0.2">
      <c r="A105" s="58">
        <v>12</v>
      </c>
      <c r="B105" s="60" t="s">
        <v>147</v>
      </c>
      <c r="C105" s="18" t="s">
        <v>138</v>
      </c>
      <c r="D105" s="18">
        <v>70</v>
      </c>
      <c r="E105" s="18">
        <v>3.28</v>
      </c>
      <c r="F105" s="29">
        <f t="shared" si="1"/>
        <v>229.6</v>
      </c>
      <c r="G105" s="20"/>
      <c r="H105" s="20"/>
    </row>
    <row r="106" spans="1:8" ht="33.75" customHeight="1" x14ac:dyDescent="0.2">
      <c r="A106" s="18" t="s">
        <v>384</v>
      </c>
      <c r="B106" s="47" t="s">
        <v>389</v>
      </c>
      <c r="C106" s="47" t="s">
        <v>385</v>
      </c>
      <c r="D106" s="47" t="s">
        <v>283</v>
      </c>
      <c r="E106" s="47" t="s">
        <v>284</v>
      </c>
      <c r="F106" s="48" t="s">
        <v>387</v>
      </c>
      <c r="G106" s="20"/>
      <c r="H106" s="20"/>
    </row>
    <row r="107" spans="1:8" ht="36" customHeight="1" x14ac:dyDescent="0.2">
      <c r="A107" s="58">
        <v>13</v>
      </c>
      <c r="B107" s="60" t="s">
        <v>148</v>
      </c>
      <c r="C107" s="18" t="s">
        <v>138</v>
      </c>
      <c r="D107" s="18">
        <v>65</v>
      </c>
      <c r="E107" s="18">
        <v>5.68</v>
      </c>
      <c r="F107" s="29">
        <f t="shared" si="1"/>
        <v>369.2</v>
      </c>
      <c r="G107" s="20"/>
      <c r="H107" s="20"/>
    </row>
    <row r="108" spans="1:8" ht="24" customHeight="1" x14ac:dyDescent="0.2">
      <c r="A108" s="58">
        <v>14</v>
      </c>
      <c r="B108" s="60" t="s">
        <v>151</v>
      </c>
      <c r="C108" s="18" t="s">
        <v>138</v>
      </c>
      <c r="D108" s="18">
        <v>275</v>
      </c>
      <c r="E108" s="18">
        <v>5.01</v>
      </c>
      <c r="F108" s="29">
        <f t="shared" si="1"/>
        <v>1377.75</v>
      </c>
      <c r="G108" s="20"/>
      <c r="H108" s="20"/>
    </row>
    <row r="109" spans="1:8" ht="45.75" customHeight="1" x14ac:dyDescent="0.2">
      <c r="A109" s="58">
        <v>15</v>
      </c>
      <c r="B109" s="17" t="s">
        <v>152</v>
      </c>
      <c r="C109" s="18" t="s">
        <v>138</v>
      </c>
      <c r="D109" s="18">
        <v>325</v>
      </c>
      <c r="E109" s="18">
        <v>0.66</v>
      </c>
      <c r="F109" s="61">
        <f t="shared" si="1"/>
        <v>214.5</v>
      </c>
      <c r="G109" s="20"/>
      <c r="H109" s="20"/>
    </row>
    <row r="110" spans="1:8" ht="32.25" customHeight="1" x14ac:dyDescent="0.2">
      <c r="A110" s="58">
        <v>16</v>
      </c>
      <c r="B110" s="15" t="s">
        <v>153</v>
      </c>
      <c r="C110" s="18" t="s">
        <v>154</v>
      </c>
      <c r="D110" s="18">
        <v>21</v>
      </c>
      <c r="E110" s="18">
        <v>75.11</v>
      </c>
      <c r="F110" s="61">
        <f t="shared" si="1"/>
        <v>1577.31</v>
      </c>
      <c r="G110" s="20"/>
      <c r="H110" s="20"/>
    </row>
    <row r="111" spans="1:8" ht="34.5" customHeight="1" x14ac:dyDescent="0.2">
      <c r="A111" s="58">
        <v>17</v>
      </c>
      <c r="B111" s="15" t="s">
        <v>167</v>
      </c>
      <c r="C111" s="16" t="s">
        <v>138</v>
      </c>
      <c r="D111" s="18">
        <v>190</v>
      </c>
      <c r="E111" s="18">
        <v>7.84</v>
      </c>
      <c r="F111" s="61">
        <f t="shared" si="1"/>
        <v>1489.6</v>
      </c>
      <c r="G111" s="20"/>
      <c r="H111" s="20"/>
    </row>
    <row r="112" spans="1:8" ht="30" customHeight="1" x14ac:dyDescent="0.2">
      <c r="A112" s="58">
        <v>18</v>
      </c>
      <c r="B112" s="15" t="s">
        <v>156</v>
      </c>
      <c r="C112" s="18" t="s">
        <v>157</v>
      </c>
      <c r="D112" s="18">
        <v>0.15</v>
      </c>
      <c r="E112" s="18">
        <v>2500</v>
      </c>
      <c r="F112" s="61">
        <f t="shared" si="1"/>
        <v>375</v>
      </c>
      <c r="G112" s="20"/>
      <c r="H112" s="20"/>
    </row>
    <row r="113" spans="1:8" ht="24" customHeight="1" x14ac:dyDescent="0.2">
      <c r="A113" s="58"/>
      <c r="B113" s="21" t="s">
        <v>175</v>
      </c>
      <c r="C113" s="18"/>
      <c r="D113" s="18"/>
      <c r="E113" s="18"/>
      <c r="F113" s="29"/>
      <c r="G113" s="20"/>
      <c r="H113" s="20"/>
    </row>
    <row r="114" spans="1:8" ht="24" customHeight="1" x14ac:dyDescent="0.2">
      <c r="A114" s="58"/>
      <c r="B114" s="21" t="s">
        <v>176</v>
      </c>
      <c r="C114" s="18"/>
      <c r="D114" s="18"/>
      <c r="E114" s="18"/>
      <c r="F114" s="29"/>
      <c r="G114" s="20"/>
      <c r="H114" s="20"/>
    </row>
    <row r="115" spans="1:8" ht="30.75" customHeight="1" x14ac:dyDescent="0.2">
      <c r="A115" s="58">
        <v>1</v>
      </c>
      <c r="B115" s="15" t="s">
        <v>177</v>
      </c>
      <c r="C115" s="18" t="s">
        <v>21</v>
      </c>
      <c r="D115" s="18">
        <v>1</v>
      </c>
      <c r="E115" s="18">
        <v>140.80000000000001</v>
      </c>
      <c r="F115" s="29">
        <f t="shared" si="1"/>
        <v>140.80000000000001</v>
      </c>
      <c r="G115" s="20"/>
      <c r="H115" s="20"/>
    </row>
    <row r="116" spans="1:8" ht="24" customHeight="1" x14ac:dyDescent="0.2">
      <c r="A116" s="58">
        <v>2</v>
      </c>
      <c r="B116" s="15" t="s">
        <v>178</v>
      </c>
      <c r="C116" s="16" t="s">
        <v>21</v>
      </c>
      <c r="D116" s="18">
        <v>1</v>
      </c>
      <c r="E116" s="18">
        <v>173</v>
      </c>
      <c r="F116" s="29">
        <f t="shared" si="1"/>
        <v>173</v>
      </c>
      <c r="G116" s="20"/>
      <c r="H116" s="20"/>
    </row>
    <row r="117" spans="1:8" ht="24" customHeight="1" x14ac:dyDescent="0.2">
      <c r="A117" s="58">
        <v>3</v>
      </c>
      <c r="B117" s="15" t="s">
        <v>179</v>
      </c>
      <c r="C117" s="16" t="s">
        <v>21</v>
      </c>
      <c r="D117" s="18">
        <v>4</v>
      </c>
      <c r="E117" s="18">
        <v>221.3</v>
      </c>
      <c r="F117" s="29">
        <f t="shared" si="1"/>
        <v>885.2</v>
      </c>
      <c r="G117" s="20"/>
      <c r="H117" s="20"/>
    </row>
    <row r="118" spans="1:8" ht="24" customHeight="1" x14ac:dyDescent="0.2">
      <c r="A118" s="58">
        <v>4</v>
      </c>
      <c r="B118" s="15" t="s">
        <v>162</v>
      </c>
      <c r="C118" s="16" t="s">
        <v>21</v>
      </c>
      <c r="D118" s="18">
        <v>17</v>
      </c>
      <c r="E118" s="18">
        <v>301.8</v>
      </c>
      <c r="F118" s="29">
        <f t="shared" si="1"/>
        <v>5130.6000000000004</v>
      </c>
      <c r="G118" s="20"/>
      <c r="H118" s="20"/>
    </row>
    <row r="119" spans="1:8" ht="24" customHeight="1" x14ac:dyDescent="0.2">
      <c r="A119" s="58">
        <v>5</v>
      </c>
      <c r="B119" s="15" t="s">
        <v>163</v>
      </c>
      <c r="C119" s="16" t="s">
        <v>21</v>
      </c>
      <c r="D119" s="18">
        <v>15</v>
      </c>
      <c r="E119" s="18">
        <v>334</v>
      </c>
      <c r="F119" s="29">
        <f t="shared" si="1"/>
        <v>5010</v>
      </c>
      <c r="G119" s="20"/>
      <c r="H119" s="20"/>
    </row>
    <row r="120" spans="1:8" ht="24" customHeight="1" x14ac:dyDescent="0.2">
      <c r="A120" s="58">
        <v>6</v>
      </c>
      <c r="B120" s="15" t="s">
        <v>130</v>
      </c>
      <c r="C120" s="16" t="s">
        <v>21</v>
      </c>
      <c r="D120" s="18">
        <v>6</v>
      </c>
      <c r="E120" s="18">
        <v>350.1</v>
      </c>
      <c r="F120" s="29">
        <f t="shared" si="1"/>
        <v>2100.6000000000004</v>
      </c>
      <c r="G120" s="20"/>
      <c r="H120" s="20"/>
    </row>
    <row r="121" spans="1:8" ht="24" customHeight="1" x14ac:dyDescent="0.2">
      <c r="A121" s="58">
        <v>7</v>
      </c>
      <c r="B121" s="15" t="s">
        <v>180</v>
      </c>
      <c r="C121" s="16" t="s">
        <v>21</v>
      </c>
      <c r="D121" s="18">
        <v>3</v>
      </c>
      <c r="E121" s="18">
        <v>366.2</v>
      </c>
      <c r="F121" s="29">
        <f t="shared" si="1"/>
        <v>1098.5999999999999</v>
      </c>
      <c r="G121" s="20"/>
      <c r="H121" s="20"/>
    </row>
    <row r="122" spans="1:8" ht="24" customHeight="1" x14ac:dyDescent="0.2">
      <c r="A122" s="58">
        <v>8</v>
      </c>
      <c r="B122" s="15" t="s">
        <v>181</v>
      </c>
      <c r="C122" s="16" t="s">
        <v>21</v>
      </c>
      <c r="D122" s="18">
        <v>1</v>
      </c>
      <c r="E122" s="18">
        <v>382.3</v>
      </c>
      <c r="F122" s="29">
        <f t="shared" si="1"/>
        <v>382.3</v>
      </c>
      <c r="G122" s="20"/>
      <c r="H122" s="20"/>
    </row>
    <row r="123" spans="1:8" ht="24" customHeight="1" x14ac:dyDescent="0.2">
      <c r="A123" s="58">
        <v>9</v>
      </c>
      <c r="B123" s="15" t="s">
        <v>182</v>
      </c>
      <c r="C123" s="16" t="s">
        <v>21</v>
      </c>
      <c r="D123" s="18">
        <v>2</v>
      </c>
      <c r="E123" s="18">
        <v>398.4</v>
      </c>
      <c r="F123" s="29">
        <f t="shared" si="1"/>
        <v>796.8</v>
      </c>
      <c r="G123" s="20"/>
      <c r="H123" s="20"/>
    </row>
    <row r="124" spans="1:8" ht="48" customHeight="1" x14ac:dyDescent="0.2">
      <c r="A124" s="58">
        <v>10</v>
      </c>
      <c r="B124" s="15" t="s">
        <v>183</v>
      </c>
      <c r="C124" s="18" t="s">
        <v>21</v>
      </c>
      <c r="D124" s="18">
        <v>1</v>
      </c>
      <c r="E124" s="18">
        <v>296.39999999999998</v>
      </c>
      <c r="F124" s="61">
        <f t="shared" si="1"/>
        <v>296.39999999999998</v>
      </c>
      <c r="G124" s="20"/>
      <c r="H124" s="20"/>
    </row>
    <row r="125" spans="1:8" ht="24" customHeight="1" x14ac:dyDescent="0.2">
      <c r="A125" s="58">
        <v>11</v>
      </c>
      <c r="B125" s="15" t="s">
        <v>184</v>
      </c>
      <c r="C125" s="16" t="s">
        <v>21</v>
      </c>
      <c r="D125" s="18">
        <v>6</v>
      </c>
      <c r="E125" s="18">
        <v>343.8</v>
      </c>
      <c r="F125" s="29">
        <f t="shared" si="1"/>
        <v>2062.8000000000002</v>
      </c>
      <c r="G125" s="20"/>
      <c r="H125" s="20"/>
    </row>
    <row r="126" spans="1:8" ht="30" customHeight="1" x14ac:dyDescent="0.2">
      <c r="A126" s="58">
        <v>12</v>
      </c>
      <c r="B126" s="15" t="s">
        <v>185</v>
      </c>
      <c r="C126" s="16" t="s">
        <v>21</v>
      </c>
      <c r="D126" s="18">
        <v>3</v>
      </c>
      <c r="E126" s="18">
        <v>279.5</v>
      </c>
      <c r="F126" s="29">
        <f t="shared" si="1"/>
        <v>838.5</v>
      </c>
      <c r="G126" s="20"/>
      <c r="H126" s="20"/>
    </row>
    <row r="127" spans="1:8" ht="24" customHeight="1" x14ac:dyDescent="0.2">
      <c r="A127" s="58">
        <v>13</v>
      </c>
      <c r="B127" s="15" t="s">
        <v>186</v>
      </c>
      <c r="C127" s="16" t="s">
        <v>21</v>
      </c>
      <c r="D127" s="18">
        <v>1</v>
      </c>
      <c r="E127" s="18">
        <v>368.64</v>
      </c>
      <c r="F127" s="29">
        <f t="shared" si="1"/>
        <v>368.64</v>
      </c>
      <c r="G127" s="20"/>
      <c r="H127" s="20"/>
    </row>
    <row r="128" spans="1:8" ht="24" customHeight="1" x14ac:dyDescent="0.2">
      <c r="A128" s="58">
        <v>14</v>
      </c>
      <c r="B128" s="15" t="s">
        <v>160</v>
      </c>
      <c r="C128" s="16" t="s">
        <v>21</v>
      </c>
      <c r="D128" s="18">
        <v>7</v>
      </c>
      <c r="E128" s="18">
        <v>457.8</v>
      </c>
      <c r="F128" s="29">
        <f t="shared" si="1"/>
        <v>3204.6</v>
      </c>
      <c r="G128" s="20"/>
      <c r="H128" s="20"/>
    </row>
    <row r="129" spans="1:8" ht="24" customHeight="1" x14ac:dyDescent="0.2">
      <c r="A129" s="58">
        <v>15</v>
      </c>
      <c r="B129" s="15" t="s">
        <v>187</v>
      </c>
      <c r="C129" s="16" t="s">
        <v>21</v>
      </c>
      <c r="D129" s="18">
        <v>1</v>
      </c>
      <c r="E129" s="18">
        <v>502.38</v>
      </c>
      <c r="F129" s="29">
        <f t="shared" si="1"/>
        <v>502.38</v>
      </c>
      <c r="G129" s="20"/>
      <c r="H129" s="20"/>
    </row>
    <row r="130" spans="1:8" ht="24" customHeight="1" x14ac:dyDescent="0.2">
      <c r="A130" s="58">
        <v>16</v>
      </c>
      <c r="B130" s="15" t="s">
        <v>188</v>
      </c>
      <c r="C130" s="16" t="s">
        <v>21</v>
      </c>
      <c r="D130" s="18">
        <v>2</v>
      </c>
      <c r="E130" s="18">
        <v>546.96</v>
      </c>
      <c r="F130" s="29">
        <f t="shared" si="1"/>
        <v>1093.92</v>
      </c>
      <c r="G130" s="20"/>
      <c r="H130" s="20"/>
    </row>
    <row r="131" spans="1:8" ht="24" customHeight="1" x14ac:dyDescent="0.2">
      <c r="A131" s="58">
        <v>17</v>
      </c>
      <c r="B131" s="15" t="s">
        <v>189</v>
      </c>
      <c r="C131" s="16" t="s">
        <v>21</v>
      </c>
      <c r="D131" s="18">
        <v>7</v>
      </c>
      <c r="E131" s="29">
        <v>591.54</v>
      </c>
      <c r="F131" s="29">
        <f t="shared" si="1"/>
        <v>4140.78</v>
      </c>
      <c r="G131" s="20"/>
      <c r="H131" s="20"/>
    </row>
    <row r="132" spans="1:8" ht="24" customHeight="1" x14ac:dyDescent="0.2">
      <c r="A132" s="58">
        <v>18</v>
      </c>
      <c r="B132" s="15" t="s">
        <v>129</v>
      </c>
      <c r="C132" s="16" t="s">
        <v>21</v>
      </c>
      <c r="D132" s="18">
        <v>1</v>
      </c>
      <c r="E132" s="29">
        <v>636.12</v>
      </c>
      <c r="F132" s="29">
        <f t="shared" si="1"/>
        <v>636.12</v>
      </c>
      <c r="G132" s="20"/>
      <c r="H132" s="20"/>
    </row>
    <row r="133" spans="1:8" ht="24" customHeight="1" x14ac:dyDescent="0.2">
      <c r="A133" s="58">
        <v>19</v>
      </c>
      <c r="B133" s="15" t="s">
        <v>130</v>
      </c>
      <c r="C133" s="16" t="s">
        <v>21</v>
      </c>
      <c r="D133" s="18">
        <v>6</v>
      </c>
      <c r="E133" s="29">
        <v>680.7</v>
      </c>
      <c r="F133" s="29">
        <f t="shared" si="1"/>
        <v>4084.2000000000003</v>
      </c>
      <c r="G133" s="20"/>
      <c r="H133" s="20"/>
    </row>
    <row r="134" spans="1:8" ht="24" customHeight="1" x14ac:dyDescent="0.2">
      <c r="A134" s="18" t="s">
        <v>384</v>
      </c>
      <c r="B134" s="47" t="s">
        <v>389</v>
      </c>
      <c r="C134" s="47" t="s">
        <v>385</v>
      </c>
      <c r="D134" s="47" t="s">
        <v>283</v>
      </c>
      <c r="E134" s="47" t="s">
        <v>284</v>
      </c>
      <c r="F134" s="48" t="s">
        <v>387</v>
      </c>
      <c r="G134" s="20"/>
      <c r="H134" s="20"/>
    </row>
    <row r="135" spans="1:8" ht="24" customHeight="1" x14ac:dyDescent="0.2">
      <c r="A135" s="58">
        <v>20</v>
      </c>
      <c r="B135" s="15" t="s">
        <v>190</v>
      </c>
      <c r="C135" s="16" t="s">
        <v>21</v>
      </c>
      <c r="D135" s="18">
        <v>1</v>
      </c>
      <c r="E135" s="29">
        <v>725.28</v>
      </c>
      <c r="F135" s="29">
        <f t="shared" si="1"/>
        <v>725.28</v>
      </c>
      <c r="G135" s="20"/>
      <c r="H135" s="20"/>
    </row>
    <row r="136" spans="1:8" ht="24" customHeight="1" x14ac:dyDescent="0.2">
      <c r="A136" s="58">
        <v>21</v>
      </c>
      <c r="B136" s="15" t="s">
        <v>191</v>
      </c>
      <c r="C136" s="16" t="s">
        <v>21</v>
      </c>
      <c r="D136" s="18">
        <v>1</v>
      </c>
      <c r="E136" s="29">
        <v>769.86</v>
      </c>
      <c r="F136" s="29">
        <f t="shared" si="1"/>
        <v>769.86</v>
      </c>
      <c r="G136" s="20"/>
      <c r="H136" s="20"/>
    </row>
    <row r="137" spans="1:8" ht="24" customHeight="1" x14ac:dyDescent="0.2">
      <c r="A137" s="58">
        <v>22</v>
      </c>
      <c r="B137" s="15" t="s">
        <v>171</v>
      </c>
      <c r="C137" s="16" t="s">
        <v>21</v>
      </c>
      <c r="D137" s="18">
        <v>3</v>
      </c>
      <c r="E137" s="29">
        <v>814.44</v>
      </c>
      <c r="F137" s="29">
        <f t="shared" si="1"/>
        <v>2443.3200000000002</v>
      </c>
      <c r="G137" s="20"/>
      <c r="H137" s="20"/>
    </row>
    <row r="138" spans="1:8" ht="24" customHeight="1" x14ac:dyDescent="0.2">
      <c r="A138" s="58">
        <v>23</v>
      </c>
      <c r="B138" s="15" t="s">
        <v>131</v>
      </c>
      <c r="C138" s="16" t="s">
        <v>21</v>
      </c>
      <c r="D138" s="18">
        <v>7</v>
      </c>
      <c r="E138" s="29">
        <v>903.6</v>
      </c>
      <c r="F138" s="29">
        <f t="shared" si="1"/>
        <v>6325.2</v>
      </c>
      <c r="G138" s="20"/>
      <c r="H138" s="20"/>
    </row>
    <row r="139" spans="1:8" ht="24" customHeight="1" x14ac:dyDescent="0.2">
      <c r="A139" s="58">
        <v>24</v>
      </c>
      <c r="B139" s="15" t="s">
        <v>192</v>
      </c>
      <c r="C139" s="16" t="s">
        <v>21</v>
      </c>
      <c r="D139" s="18">
        <v>2</v>
      </c>
      <c r="E139" s="29">
        <v>948.18</v>
      </c>
      <c r="F139" s="29">
        <f t="shared" si="1"/>
        <v>1896.36</v>
      </c>
      <c r="G139" s="20"/>
      <c r="H139" s="20"/>
    </row>
    <row r="140" spans="1:8" ht="48.75" customHeight="1" x14ac:dyDescent="0.2">
      <c r="A140" s="58">
        <v>25</v>
      </c>
      <c r="B140" s="15" t="s">
        <v>193</v>
      </c>
      <c r="C140" s="16" t="s">
        <v>21</v>
      </c>
      <c r="D140" s="18">
        <v>1</v>
      </c>
      <c r="E140" s="18">
        <v>390.58</v>
      </c>
      <c r="F140" s="61">
        <f t="shared" si="1"/>
        <v>390.58</v>
      </c>
      <c r="G140" s="20"/>
      <c r="H140" s="20"/>
    </row>
    <row r="141" spans="1:8" ht="24" customHeight="1" x14ac:dyDescent="0.2">
      <c r="A141" s="58">
        <v>26</v>
      </c>
      <c r="B141" s="15" t="s">
        <v>194</v>
      </c>
      <c r="C141" s="16" t="s">
        <v>21</v>
      </c>
      <c r="D141" s="18">
        <v>1</v>
      </c>
      <c r="E141" s="18">
        <v>661</v>
      </c>
      <c r="F141" s="29">
        <f t="shared" si="1"/>
        <v>661</v>
      </c>
      <c r="G141" s="20"/>
      <c r="H141" s="20"/>
    </row>
    <row r="142" spans="1:8" ht="24" customHeight="1" x14ac:dyDescent="0.2">
      <c r="A142" s="58">
        <v>27</v>
      </c>
      <c r="B142" s="15" t="s">
        <v>195</v>
      </c>
      <c r="C142" s="16" t="s">
        <v>21</v>
      </c>
      <c r="D142" s="18">
        <v>1</v>
      </c>
      <c r="E142" s="18">
        <v>661</v>
      </c>
      <c r="F142" s="29">
        <f t="shared" si="1"/>
        <v>661</v>
      </c>
      <c r="G142" s="20"/>
      <c r="H142" s="20"/>
    </row>
    <row r="143" spans="1:8" ht="24" customHeight="1" x14ac:dyDescent="0.2">
      <c r="A143" s="58">
        <v>28</v>
      </c>
      <c r="B143" s="15" t="s">
        <v>196</v>
      </c>
      <c r="C143" s="16" t="s">
        <v>21</v>
      </c>
      <c r="D143" s="18">
        <v>1</v>
      </c>
      <c r="E143" s="18">
        <v>1093.67</v>
      </c>
      <c r="F143" s="29">
        <f t="shared" si="1"/>
        <v>1093.67</v>
      </c>
      <c r="G143" s="20"/>
      <c r="H143" s="20"/>
    </row>
    <row r="144" spans="1:8" ht="78" customHeight="1" x14ac:dyDescent="0.2">
      <c r="A144" s="58">
        <v>29</v>
      </c>
      <c r="B144" s="15" t="s">
        <v>197</v>
      </c>
      <c r="C144" s="16" t="s">
        <v>21</v>
      </c>
      <c r="D144" s="18">
        <v>1</v>
      </c>
      <c r="E144" s="18">
        <v>529.5</v>
      </c>
      <c r="F144" s="61">
        <f t="shared" si="1"/>
        <v>529.5</v>
      </c>
      <c r="G144" s="20"/>
      <c r="H144" s="20"/>
    </row>
    <row r="145" spans="1:8" ht="24" customHeight="1" x14ac:dyDescent="0.2">
      <c r="A145" s="58">
        <v>30</v>
      </c>
      <c r="B145" s="15" t="s">
        <v>198</v>
      </c>
      <c r="C145" s="16" t="s">
        <v>21</v>
      </c>
      <c r="D145" s="18">
        <v>1</v>
      </c>
      <c r="E145" s="18">
        <v>759.5</v>
      </c>
      <c r="F145" s="29">
        <f t="shared" si="1"/>
        <v>759.5</v>
      </c>
      <c r="G145" s="20"/>
      <c r="H145" s="20"/>
    </row>
    <row r="146" spans="1:8" ht="24" customHeight="1" x14ac:dyDescent="0.2">
      <c r="A146" s="58">
        <v>31</v>
      </c>
      <c r="B146" s="15" t="s">
        <v>131</v>
      </c>
      <c r="C146" s="16" t="s">
        <v>21</v>
      </c>
      <c r="D146" s="18">
        <v>2</v>
      </c>
      <c r="E146" s="18">
        <v>817</v>
      </c>
      <c r="F146" s="29">
        <f t="shared" ref="F146:F211" si="2">D146*E146</f>
        <v>1634</v>
      </c>
      <c r="G146" s="20"/>
      <c r="H146" s="20"/>
    </row>
    <row r="147" spans="1:8" ht="24" customHeight="1" x14ac:dyDescent="0.2">
      <c r="A147" s="58">
        <v>32</v>
      </c>
      <c r="B147" s="15" t="s">
        <v>199</v>
      </c>
      <c r="C147" s="16" t="s">
        <v>21</v>
      </c>
      <c r="D147" s="18">
        <v>1</v>
      </c>
      <c r="E147" s="18">
        <v>932</v>
      </c>
      <c r="F147" s="29">
        <f t="shared" si="2"/>
        <v>932</v>
      </c>
      <c r="G147" s="20"/>
      <c r="H147" s="20"/>
    </row>
    <row r="148" spans="1:8" ht="24" customHeight="1" x14ac:dyDescent="0.2">
      <c r="A148" s="58">
        <v>33</v>
      </c>
      <c r="B148" s="15" t="s">
        <v>200</v>
      </c>
      <c r="C148" s="16" t="s">
        <v>21</v>
      </c>
      <c r="D148" s="18">
        <v>2</v>
      </c>
      <c r="E148" s="18">
        <v>1047</v>
      </c>
      <c r="F148" s="29">
        <f t="shared" si="2"/>
        <v>2094</v>
      </c>
      <c r="G148" s="20"/>
      <c r="H148" s="20"/>
    </row>
    <row r="149" spans="1:8" ht="24" customHeight="1" x14ac:dyDescent="0.2">
      <c r="A149" s="58">
        <v>34</v>
      </c>
      <c r="B149" s="15" t="s">
        <v>201</v>
      </c>
      <c r="C149" s="16" t="s">
        <v>21</v>
      </c>
      <c r="D149" s="18">
        <v>1</v>
      </c>
      <c r="E149" s="18">
        <v>1162</v>
      </c>
      <c r="F149" s="29">
        <f t="shared" si="2"/>
        <v>1162</v>
      </c>
      <c r="G149" s="20"/>
      <c r="H149" s="20"/>
    </row>
    <row r="150" spans="1:8" ht="32.25" customHeight="1" x14ac:dyDescent="0.2">
      <c r="A150" s="58">
        <v>35</v>
      </c>
      <c r="B150" s="17" t="s">
        <v>202</v>
      </c>
      <c r="C150" s="18" t="s">
        <v>21</v>
      </c>
      <c r="D150" s="18">
        <v>2</v>
      </c>
      <c r="E150" s="18">
        <v>50</v>
      </c>
      <c r="F150" s="29">
        <f t="shared" si="2"/>
        <v>100</v>
      </c>
      <c r="G150" s="20"/>
      <c r="H150" s="20"/>
    </row>
    <row r="151" spans="1:8" ht="31.5" customHeight="1" x14ac:dyDescent="0.2">
      <c r="A151" s="58">
        <v>36</v>
      </c>
      <c r="B151" s="17" t="s">
        <v>132</v>
      </c>
      <c r="C151" s="18" t="s">
        <v>21</v>
      </c>
      <c r="D151" s="18">
        <v>109</v>
      </c>
      <c r="E151" s="18">
        <v>50</v>
      </c>
      <c r="F151" s="29">
        <f t="shared" si="2"/>
        <v>5450</v>
      </c>
      <c r="G151" s="20"/>
      <c r="H151" s="20"/>
    </row>
    <row r="152" spans="1:8" ht="33" customHeight="1" x14ac:dyDescent="0.2">
      <c r="A152" s="58">
        <v>37</v>
      </c>
      <c r="B152" s="17" t="s">
        <v>133</v>
      </c>
      <c r="C152" s="18" t="s">
        <v>21</v>
      </c>
      <c r="D152" s="18">
        <v>111</v>
      </c>
      <c r="E152" s="18">
        <v>8.39</v>
      </c>
      <c r="F152" s="29">
        <f t="shared" si="2"/>
        <v>931.29000000000008</v>
      </c>
      <c r="G152" s="20"/>
      <c r="H152" s="20"/>
    </row>
    <row r="153" spans="1:8" ht="33" customHeight="1" x14ac:dyDescent="0.2">
      <c r="A153" s="58">
        <v>38</v>
      </c>
      <c r="B153" s="17" t="s">
        <v>134</v>
      </c>
      <c r="C153" s="18" t="s">
        <v>21</v>
      </c>
      <c r="D153" s="18">
        <v>111</v>
      </c>
      <c r="E153" s="18">
        <v>35</v>
      </c>
      <c r="F153" s="61">
        <f t="shared" si="2"/>
        <v>3885</v>
      </c>
      <c r="G153" s="20"/>
      <c r="H153" s="20"/>
    </row>
    <row r="154" spans="1:8" ht="24" customHeight="1" x14ac:dyDescent="0.2">
      <c r="A154" s="58">
        <v>39</v>
      </c>
      <c r="B154" s="17" t="s">
        <v>135</v>
      </c>
      <c r="C154" s="18" t="s">
        <v>21</v>
      </c>
      <c r="D154" s="18">
        <v>111</v>
      </c>
      <c r="E154" s="18">
        <v>10</v>
      </c>
      <c r="F154" s="29">
        <f t="shared" si="2"/>
        <v>1110</v>
      </c>
      <c r="G154" s="20"/>
      <c r="H154" s="20"/>
    </row>
    <row r="155" spans="1:8" ht="24" customHeight="1" x14ac:dyDescent="0.2">
      <c r="A155" s="58">
        <v>40</v>
      </c>
      <c r="B155" s="17" t="s">
        <v>136</v>
      </c>
      <c r="C155" s="18" t="s">
        <v>21</v>
      </c>
      <c r="D155" s="18">
        <v>111</v>
      </c>
      <c r="E155" s="18">
        <v>8</v>
      </c>
      <c r="F155" s="29">
        <f t="shared" si="2"/>
        <v>888</v>
      </c>
      <c r="G155" s="20"/>
      <c r="H155" s="20"/>
    </row>
    <row r="156" spans="1:8" ht="18.75" customHeight="1" x14ac:dyDescent="0.2">
      <c r="A156" s="58">
        <v>41</v>
      </c>
      <c r="B156" s="17" t="s">
        <v>135</v>
      </c>
      <c r="C156" s="18" t="s">
        <v>21</v>
      </c>
      <c r="D156" s="18">
        <v>111</v>
      </c>
      <c r="E156" s="18">
        <v>5</v>
      </c>
      <c r="F156" s="29">
        <f t="shared" si="2"/>
        <v>555</v>
      </c>
      <c r="G156" s="20"/>
      <c r="H156" s="20"/>
    </row>
    <row r="157" spans="1:8" ht="30.75" customHeight="1" x14ac:dyDescent="0.2">
      <c r="A157" s="58">
        <v>42</v>
      </c>
      <c r="B157" s="17" t="s">
        <v>137</v>
      </c>
      <c r="C157" s="18" t="s">
        <v>138</v>
      </c>
      <c r="D157" s="18">
        <v>330</v>
      </c>
      <c r="E157" s="18">
        <v>1.3</v>
      </c>
      <c r="F157" s="29">
        <f t="shared" si="2"/>
        <v>429</v>
      </c>
      <c r="G157" s="20"/>
      <c r="H157" s="20"/>
    </row>
    <row r="158" spans="1:8" ht="24" customHeight="1" x14ac:dyDescent="0.2">
      <c r="A158" s="58"/>
      <c r="B158" s="21" t="s">
        <v>203</v>
      </c>
      <c r="C158" s="18"/>
      <c r="D158" s="18"/>
      <c r="E158" s="18"/>
      <c r="F158" s="29"/>
      <c r="G158" s="20"/>
      <c r="H158" s="20"/>
    </row>
    <row r="159" spans="1:8" ht="17.25" customHeight="1" x14ac:dyDescent="0.2">
      <c r="A159" s="58">
        <v>1</v>
      </c>
      <c r="B159" s="60" t="s">
        <v>140</v>
      </c>
      <c r="C159" s="18" t="s">
        <v>21</v>
      </c>
      <c r="D159" s="18">
        <v>5</v>
      </c>
      <c r="E159" s="18">
        <v>10</v>
      </c>
      <c r="F159" s="29">
        <f t="shared" si="2"/>
        <v>50</v>
      </c>
      <c r="G159" s="20"/>
      <c r="H159" s="20"/>
    </row>
    <row r="160" spans="1:8" ht="21.75" customHeight="1" x14ac:dyDescent="0.2">
      <c r="A160" s="58">
        <v>2</v>
      </c>
      <c r="B160" s="60" t="s">
        <v>135</v>
      </c>
      <c r="C160" s="18" t="s">
        <v>21</v>
      </c>
      <c r="D160" s="18">
        <v>5</v>
      </c>
      <c r="E160" s="18">
        <v>5</v>
      </c>
      <c r="F160" s="29">
        <f t="shared" si="2"/>
        <v>25</v>
      </c>
      <c r="G160" s="20"/>
      <c r="H160" s="20"/>
    </row>
    <row r="161" spans="1:8" ht="29.25" customHeight="1" x14ac:dyDescent="0.2">
      <c r="A161" s="58">
        <v>3</v>
      </c>
      <c r="B161" s="60" t="s">
        <v>141</v>
      </c>
      <c r="C161" s="18" t="s">
        <v>21</v>
      </c>
      <c r="D161" s="18">
        <v>82</v>
      </c>
      <c r="E161" s="18">
        <v>12</v>
      </c>
      <c r="F161" s="61">
        <f t="shared" si="2"/>
        <v>984</v>
      </c>
      <c r="G161" s="20"/>
      <c r="H161" s="20"/>
    </row>
    <row r="162" spans="1:8" ht="24.75" customHeight="1" x14ac:dyDescent="0.2">
      <c r="A162" s="18" t="s">
        <v>384</v>
      </c>
      <c r="B162" s="47" t="s">
        <v>389</v>
      </c>
      <c r="C162" s="47" t="s">
        <v>385</v>
      </c>
      <c r="D162" s="47" t="s">
        <v>283</v>
      </c>
      <c r="E162" s="47" t="s">
        <v>284</v>
      </c>
      <c r="F162" s="48" t="s">
        <v>387</v>
      </c>
      <c r="G162" s="20"/>
      <c r="H162" s="20"/>
    </row>
    <row r="163" spans="1:8" ht="18" customHeight="1" x14ac:dyDescent="0.2">
      <c r="A163" s="58">
        <v>4</v>
      </c>
      <c r="B163" s="60" t="s">
        <v>135</v>
      </c>
      <c r="C163" s="18" t="s">
        <v>21</v>
      </c>
      <c r="D163" s="18">
        <v>82</v>
      </c>
      <c r="E163" s="18">
        <v>5</v>
      </c>
      <c r="F163" s="29">
        <f t="shared" si="2"/>
        <v>410</v>
      </c>
      <c r="G163" s="20"/>
      <c r="H163" s="20"/>
    </row>
    <row r="164" spans="1:8" ht="21.95" customHeight="1" x14ac:dyDescent="0.2">
      <c r="A164" s="58">
        <v>5</v>
      </c>
      <c r="B164" s="60" t="s">
        <v>166</v>
      </c>
      <c r="C164" s="16" t="s">
        <v>21</v>
      </c>
      <c r="D164" s="18">
        <v>4</v>
      </c>
      <c r="E164" s="18">
        <v>43</v>
      </c>
      <c r="F164" s="29">
        <f t="shared" si="2"/>
        <v>172</v>
      </c>
      <c r="G164" s="20"/>
      <c r="H164" s="20"/>
    </row>
    <row r="165" spans="1:8" ht="21.95" customHeight="1" x14ac:dyDescent="0.2">
      <c r="A165" s="58">
        <v>6</v>
      </c>
      <c r="B165" s="60" t="s">
        <v>142</v>
      </c>
      <c r="C165" s="16" t="s">
        <v>21</v>
      </c>
      <c r="D165" s="18">
        <v>19</v>
      </c>
      <c r="E165" s="18">
        <v>52</v>
      </c>
      <c r="F165" s="29">
        <f t="shared" si="2"/>
        <v>988</v>
      </c>
      <c r="G165" s="20"/>
      <c r="H165" s="20"/>
    </row>
    <row r="166" spans="1:8" ht="21.95" customHeight="1" x14ac:dyDescent="0.2">
      <c r="A166" s="58">
        <v>7</v>
      </c>
      <c r="B166" s="60" t="s">
        <v>204</v>
      </c>
      <c r="C166" s="16" t="s">
        <v>21</v>
      </c>
      <c r="D166" s="18">
        <v>1</v>
      </c>
      <c r="E166" s="18">
        <v>81</v>
      </c>
      <c r="F166" s="29">
        <f t="shared" si="2"/>
        <v>81</v>
      </c>
      <c r="G166" s="20"/>
      <c r="H166" s="20"/>
    </row>
    <row r="167" spans="1:8" ht="21.95" customHeight="1" x14ac:dyDescent="0.2">
      <c r="A167" s="58">
        <v>8</v>
      </c>
      <c r="B167" s="60" t="s">
        <v>205</v>
      </c>
      <c r="C167" s="16" t="s">
        <v>21</v>
      </c>
      <c r="D167" s="18">
        <v>1</v>
      </c>
      <c r="E167" s="18">
        <v>94</v>
      </c>
      <c r="F167" s="29">
        <f t="shared" si="2"/>
        <v>94</v>
      </c>
      <c r="G167" s="20"/>
      <c r="H167" s="20"/>
    </row>
    <row r="168" spans="1:8" ht="21.95" customHeight="1" x14ac:dyDescent="0.2">
      <c r="A168" s="58">
        <v>9</v>
      </c>
      <c r="B168" s="60" t="s">
        <v>173</v>
      </c>
      <c r="C168" s="16" t="s">
        <v>21</v>
      </c>
      <c r="D168" s="18">
        <v>4</v>
      </c>
      <c r="E168" s="18">
        <v>13</v>
      </c>
      <c r="F168" s="29">
        <f t="shared" si="2"/>
        <v>52</v>
      </c>
      <c r="G168" s="20"/>
      <c r="H168" s="20"/>
    </row>
    <row r="169" spans="1:8" ht="21.95" customHeight="1" x14ac:dyDescent="0.2">
      <c r="A169" s="58">
        <v>10</v>
      </c>
      <c r="B169" s="60" t="s">
        <v>174</v>
      </c>
      <c r="C169" s="16" t="s">
        <v>21</v>
      </c>
      <c r="D169" s="18">
        <v>19</v>
      </c>
      <c r="E169" s="18">
        <v>15</v>
      </c>
      <c r="F169" s="29">
        <f t="shared" si="2"/>
        <v>285</v>
      </c>
      <c r="G169" s="20"/>
      <c r="H169" s="20"/>
    </row>
    <row r="170" spans="1:8" ht="21.95" customHeight="1" x14ac:dyDescent="0.2">
      <c r="A170" s="58">
        <v>11</v>
      </c>
      <c r="B170" s="60" t="s">
        <v>206</v>
      </c>
      <c r="C170" s="16" t="s">
        <v>21</v>
      </c>
      <c r="D170" s="18">
        <v>1</v>
      </c>
      <c r="E170" s="18">
        <v>25</v>
      </c>
      <c r="F170" s="29">
        <f t="shared" si="2"/>
        <v>25</v>
      </c>
      <c r="G170" s="20"/>
      <c r="H170" s="20"/>
    </row>
    <row r="171" spans="1:8" ht="21.95" customHeight="1" x14ac:dyDescent="0.2">
      <c r="A171" s="58">
        <v>12</v>
      </c>
      <c r="B171" s="60" t="s">
        <v>207</v>
      </c>
      <c r="C171" s="16" t="s">
        <v>21</v>
      </c>
      <c r="D171" s="18">
        <v>1</v>
      </c>
      <c r="E171" s="18">
        <v>32</v>
      </c>
      <c r="F171" s="29">
        <f t="shared" si="2"/>
        <v>32</v>
      </c>
      <c r="G171" s="20"/>
      <c r="H171" s="20"/>
    </row>
    <row r="172" spans="1:8" ht="20.100000000000001" customHeight="1" x14ac:dyDescent="0.2">
      <c r="A172" s="58">
        <v>13</v>
      </c>
      <c r="B172" s="60" t="s">
        <v>144</v>
      </c>
      <c r="C172" s="16" t="s">
        <v>21</v>
      </c>
      <c r="D172" s="18">
        <v>50</v>
      </c>
      <c r="E172" s="18">
        <v>5</v>
      </c>
      <c r="F172" s="29">
        <f t="shared" si="2"/>
        <v>250</v>
      </c>
      <c r="G172" s="20"/>
      <c r="H172" s="20"/>
    </row>
    <row r="173" spans="1:8" ht="31.5" customHeight="1" x14ac:dyDescent="0.2">
      <c r="A173" s="58">
        <v>14</v>
      </c>
      <c r="B173" s="60" t="s">
        <v>145</v>
      </c>
      <c r="C173" s="16" t="s">
        <v>138</v>
      </c>
      <c r="D173" s="18">
        <v>260</v>
      </c>
      <c r="E173" s="18">
        <v>1.3</v>
      </c>
      <c r="F173" s="29">
        <f t="shared" si="2"/>
        <v>338</v>
      </c>
      <c r="G173" s="20"/>
      <c r="H173" s="20"/>
    </row>
    <row r="174" spans="1:8" ht="33" customHeight="1" x14ac:dyDescent="0.2">
      <c r="A174" s="58">
        <v>15</v>
      </c>
      <c r="B174" s="60" t="s">
        <v>146</v>
      </c>
      <c r="C174" s="16" t="s">
        <v>138</v>
      </c>
      <c r="D174" s="18">
        <v>450</v>
      </c>
      <c r="E174" s="18">
        <v>2.0499999999999998</v>
      </c>
      <c r="F174" s="61">
        <f t="shared" si="2"/>
        <v>922.49999999999989</v>
      </c>
      <c r="G174" s="20"/>
      <c r="H174" s="20"/>
    </row>
    <row r="175" spans="1:8" ht="33" customHeight="1" x14ac:dyDescent="0.2">
      <c r="A175" s="58">
        <v>16</v>
      </c>
      <c r="B175" s="60" t="s">
        <v>147</v>
      </c>
      <c r="C175" s="18" t="s">
        <v>138</v>
      </c>
      <c r="D175" s="18">
        <v>110</v>
      </c>
      <c r="E175" s="18">
        <v>3.28</v>
      </c>
      <c r="F175" s="61">
        <f t="shared" si="2"/>
        <v>360.79999999999995</v>
      </c>
      <c r="G175" s="20"/>
      <c r="H175" s="20"/>
    </row>
    <row r="176" spans="1:8" ht="36.75" customHeight="1" x14ac:dyDescent="0.2">
      <c r="A176" s="58">
        <v>17</v>
      </c>
      <c r="B176" s="60" t="s">
        <v>148</v>
      </c>
      <c r="C176" s="18" t="s">
        <v>138</v>
      </c>
      <c r="D176" s="18">
        <v>120</v>
      </c>
      <c r="E176" s="18">
        <v>5.68</v>
      </c>
      <c r="F176" s="61">
        <f t="shared" si="2"/>
        <v>681.59999999999991</v>
      </c>
      <c r="G176" s="20"/>
      <c r="H176" s="20"/>
    </row>
    <row r="177" spans="1:8" ht="21.95" customHeight="1" x14ac:dyDescent="0.2">
      <c r="A177" s="58">
        <v>18</v>
      </c>
      <c r="B177" s="60" t="s">
        <v>208</v>
      </c>
      <c r="C177" s="18" t="s">
        <v>138</v>
      </c>
      <c r="D177" s="18">
        <v>55</v>
      </c>
      <c r="E177" s="18">
        <v>9.86</v>
      </c>
      <c r="F177" s="61">
        <f t="shared" si="2"/>
        <v>542.29999999999995</v>
      </c>
      <c r="G177" s="20"/>
      <c r="H177" s="20"/>
    </row>
    <row r="178" spans="1:8" ht="21.95" customHeight="1" x14ac:dyDescent="0.2">
      <c r="A178" s="58">
        <v>19</v>
      </c>
      <c r="B178" s="60" t="s">
        <v>209</v>
      </c>
      <c r="C178" s="18" t="s">
        <v>138</v>
      </c>
      <c r="D178" s="18">
        <v>60</v>
      </c>
      <c r="E178" s="18">
        <v>13</v>
      </c>
      <c r="F178" s="61">
        <f t="shared" si="2"/>
        <v>780</v>
      </c>
      <c r="G178" s="20"/>
      <c r="H178" s="20"/>
    </row>
    <row r="179" spans="1:8" ht="21.95" customHeight="1" x14ac:dyDescent="0.2">
      <c r="A179" s="58">
        <v>20</v>
      </c>
      <c r="B179" s="60" t="s">
        <v>210</v>
      </c>
      <c r="C179" s="18" t="s">
        <v>138</v>
      </c>
      <c r="D179" s="18">
        <v>40</v>
      </c>
      <c r="E179" s="18">
        <v>14</v>
      </c>
      <c r="F179" s="61">
        <f t="shared" si="2"/>
        <v>560</v>
      </c>
      <c r="G179" s="20"/>
      <c r="H179" s="20"/>
    </row>
    <row r="180" spans="1:8" ht="21.95" customHeight="1" x14ac:dyDescent="0.2">
      <c r="A180" s="58">
        <v>21</v>
      </c>
      <c r="B180" s="60" t="s">
        <v>211</v>
      </c>
      <c r="C180" s="18" t="s">
        <v>138</v>
      </c>
      <c r="D180" s="18">
        <v>40</v>
      </c>
      <c r="E180" s="18">
        <v>19</v>
      </c>
      <c r="F180" s="61">
        <f t="shared" si="2"/>
        <v>760</v>
      </c>
      <c r="G180" s="20"/>
      <c r="H180" s="20"/>
    </row>
    <row r="181" spans="1:8" ht="21.95" customHeight="1" x14ac:dyDescent="0.2">
      <c r="A181" s="58">
        <v>22</v>
      </c>
      <c r="B181" s="60" t="s">
        <v>212</v>
      </c>
      <c r="C181" s="18" t="s">
        <v>138</v>
      </c>
      <c r="D181" s="18">
        <v>30</v>
      </c>
      <c r="E181" s="18">
        <v>25</v>
      </c>
      <c r="F181" s="61">
        <f t="shared" si="2"/>
        <v>750</v>
      </c>
      <c r="G181" s="20"/>
      <c r="H181" s="20"/>
    </row>
    <row r="182" spans="1:8" ht="21.95" customHeight="1" x14ac:dyDescent="0.2">
      <c r="A182" s="58">
        <v>23</v>
      </c>
      <c r="B182" s="60" t="s">
        <v>151</v>
      </c>
      <c r="C182" s="18" t="s">
        <v>138</v>
      </c>
      <c r="D182" s="18">
        <v>1165</v>
      </c>
      <c r="E182" s="18">
        <v>5.01</v>
      </c>
      <c r="F182" s="61">
        <f t="shared" si="2"/>
        <v>5836.65</v>
      </c>
      <c r="G182" s="20"/>
      <c r="H182" s="20"/>
    </row>
    <row r="183" spans="1:8" ht="38.25" customHeight="1" x14ac:dyDescent="0.2">
      <c r="A183" s="58">
        <v>24</v>
      </c>
      <c r="B183" s="17" t="s">
        <v>152</v>
      </c>
      <c r="C183" s="18" t="s">
        <v>138</v>
      </c>
      <c r="D183" s="18">
        <v>1495</v>
      </c>
      <c r="E183" s="18">
        <v>5.01</v>
      </c>
      <c r="F183" s="61">
        <f t="shared" si="2"/>
        <v>7489.95</v>
      </c>
      <c r="G183" s="20"/>
      <c r="H183" s="20"/>
    </row>
    <row r="184" spans="1:8" ht="33" customHeight="1" x14ac:dyDescent="0.2">
      <c r="A184" s="58">
        <v>25</v>
      </c>
      <c r="B184" s="15" t="s">
        <v>213</v>
      </c>
      <c r="C184" s="18" t="s">
        <v>154</v>
      </c>
      <c r="D184" s="18">
        <v>111</v>
      </c>
      <c r="E184" s="18">
        <v>75.11</v>
      </c>
      <c r="F184" s="61">
        <f t="shared" si="2"/>
        <v>8337.2099999999991</v>
      </c>
      <c r="G184" s="20"/>
      <c r="H184" s="20"/>
    </row>
    <row r="185" spans="1:8" ht="35.25" customHeight="1" x14ac:dyDescent="0.2">
      <c r="A185" s="58">
        <v>26</v>
      </c>
      <c r="B185" s="15" t="s">
        <v>214</v>
      </c>
      <c r="C185" s="16" t="s">
        <v>138</v>
      </c>
      <c r="D185" s="18">
        <v>510</v>
      </c>
      <c r="E185" s="18">
        <v>7.84</v>
      </c>
      <c r="F185" s="61">
        <f t="shared" si="2"/>
        <v>3998.4</v>
      </c>
      <c r="G185" s="20"/>
      <c r="H185" s="20"/>
    </row>
    <row r="186" spans="1:8" ht="36.75" customHeight="1" x14ac:dyDescent="0.2">
      <c r="A186" s="58">
        <v>27</v>
      </c>
      <c r="B186" s="15" t="s">
        <v>156</v>
      </c>
      <c r="C186" s="18" t="s">
        <v>157</v>
      </c>
      <c r="D186" s="18">
        <v>0.35</v>
      </c>
      <c r="E186" s="18">
        <v>2500</v>
      </c>
      <c r="F186" s="61">
        <f t="shared" si="2"/>
        <v>875</v>
      </c>
      <c r="G186" s="20"/>
      <c r="H186" s="20"/>
    </row>
    <row r="187" spans="1:8" ht="20.100000000000001" customHeight="1" x14ac:dyDescent="0.2">
      <c r="A187" s="58"/>
      <c r="B187" s="21" t="s">
        <v>215</v>
      </c>
      <c r="C187" s="18"/>
      <c r="D187" s="18"/>
      <c r="E187" s="18"/>
      <c r="F187" s="29"/>
      <c r="G187" s="20"/>
      <c r="H187" s="20"/>
    </row>
    <row r="188" spans="1:8" ht="20.100000000000001" customHeight="1" x14ac:dyDescent="0.2">
      <c r="A188" s="58"/>
      <c r="B188" s="21" t="s">
        <v>216</v>
      </c>
      <c r="C188" s="18"/>
      <c r="D188" s="18"/>
      <c r="E188" s="18"/>
      <c r="F188" s="29"/>
      <c r="G188" s="20"/>
      <c r="H188" s="20"/>
    </row>
    <row r="189" spans="1:8" ht="30" customHeight="1" x14ac:dyDescent="0.2">
      <c r="A189" s="58">
        <v>1</v>
      </c>
      <c r="B189" s="15" t="s">
        <v>217</v>
      </c>
      <c r="C189" s="18" t="s">
        <v>21</v>
      </c>
      <c r="D189" s="18">
        <v>4</v>
      </c>
      <c r="E189" s="18">
        <v>173</v>
      </c>
      <c r="F189" s="61">
        <f t="shared" si="2"/>
        <v>692</v>
      </c>
      <c r="G189" s="20"/>
      <c r="H189" s="20"/>
    </row>
    <row r="190" spans="1:8" ht="33" customHeight="1" x14ac:dyDescent="0.2">
      <c r="A190" s="58">
        <v>2</v>
      </c>
      <c r="B190" s="15" t="s">
        <v>218</v>
      </c>
      <c r="C190" s="16" t="s">
        <v>21</v>
      </c>
      <c r="D190" s="18">
        <v>6</v>
      </c>
      <c r="E190" s="18">
        <v>989.5</v>
      </c>
      <c r="F190" s="29">
        <f t="shared" si="2"/>
        <v>5937</v>
      </c>
      <c r="G190" s="20"/>
      <c r="H190" s="20"/>
    </row>
    <row r="191" spans="1:8" ht="20.100000000000001" customHeight="1" x14ac:dyDescent="0.2">
      <c r="A191" s="58">
        <v>3</v>
      </c>
      <c r="B191" s="17" t="s">
        <v>132</v>
      </c>
      <c r="C191" s="18" t="s">
        <v>21</v>
      </c>
      <c r="D191" s="18">
        <v>10</v>
      </c>
      <c r="E191" s="18">
        <v>50</v>
      </c>
      <c r="F191" s="29">
        <f t="shared" si="2"/>
        <v>500</v>
      </c>
      <c r="G191" s="20"/>
      <c r="H191" s="20"/>
    </row>
    <row r="192" spans="1:8" ht="20.100000000000001" customHeight="1" x14ac:dyDescent="0.2">
      <c r="A192" s="18" t="s">
        <v>384</v>
      </c>
      <c r="B192" s="47" t="s">
        <v>389</v>
      </c>
      <c r="C192" s="47" t="s">
        <v>385</v>
      </c>
      <c r="D192" s="47" t="s">
        <v>283</v>
      </c>
      <c r="E192" s="47" t="s">
        <v>284</v>
      </c>
      <c r="F192" s="48" t="s">
        <v>387</v>
      </c>
      <c r="G192" s="20"/>
      <c r="H192" s="20"/>
    </row>
    <row r="193" spans="1:8" ht="20.100000000000001" customHeight="1" x14ac:dyDescent="0.2">
      <c r="A193" s="58">
        <v>4</v>
      </c>
      <c r="B193" s="17" t="s">
        <v>133</v>
      </c>
      <c r="C193" s="18" t="s">
        <v>21</v>
      </c>
      <c r="D193" s="18">
        <v>10</v>
      </c>
      <c r="E193" s="18">
        <v>8.39</v>
      </c>
      <c r="F193" s="29">
        <f t="shared" si="2"/>
        <v>83.9</v>
      </c>
      <c r="G193" s="20"/>
      <c r="H193" s="20"/>
    </row>
    <row r="194" spans="1:8" ht="20.100000000000001" customHeight="1" x14ac:dyDescent="0.2">
      <c r="A194" s="58">
        <v>5</v>
      </c>
      <c r="B194" s="17" t="s">
        <v>134</v>
      </c>
      <c r="C194" s="18" t="s">
        <v>21</v>
      </c>
      <c r="D194" s="18">
        <v>4</v>
      </c>
      <c r="E194" s="18">
        <v>35</v>
      </c>
      <c r="F194" s="29">
        <f t="shared" si="2"/>
        <v>140</v>
      </c>
      <c r="G194" s="20"/>
      <c r="H194" s="20"/>
    </row>
    <row r="195" spans="1:8" ht="20.100000000000001" customHeight="1" x14ac:dyDescent="0.2">
      <c r="A195" s="58">
        <v>6</v>
      </c>
      <c r="B195" s="17" t="s">
        <v>219</v>
      </c>
      <c r="C195" s="18" t="s">
        <v>21</v>
      </c>
      <c r="D195" s="18">
        <v>6</v>
      </c>
      <c r="E195" s="18">
        <v>42</v>
      </c>
      <c r="F195" s="29">
        <f t="shared" si="2"/>
        <v>252</v>
      </c>
      <c r="G195" s="20"/>
      <c r="H195" s="20"/>
    </row>
    <row r="196" spans="1:8" ht="20.100000000000001" customHeight="1" x14ac:dyDescent="0.2">
      <c r="A196" s="58">
        <v>7</v>
      </c>
      <c r="B196" s="17" t="s">
        <v>135</v>
      </c>
      <c r="C196" s="18" t="s">
        <v>21</v>
      </c>
      <c r="D196" s="18">
        <v>10</v>
      </c>
      <c r="E196" s="18">
        <v>10</v>
      </c>
      <c r="F196" s="29">
        <f t="shared" si="2"/>
        <v>100</v>
      </c>
      <c r="G196" s="20"/>
      <c r="H196" s="20"/>
    </row>
    <row r="197" spans="1:8" ht="20.100000000000001" customHeight="1" x14ac:dyDescent="0.2">
      <c r="A197" s="58">
        <v>8</v>
      </c>
      <c r="B197" s="17" t="s">
        <v>136</v>
      </c>
      <c r="C197" s="18" t="s">
        <v>21</v>
      </c>
      <c r="D197" s="18">
        <v>4</v>
      </c>
      <c r="E197" s="18">
        <v>8</v>
      </c>
      <c r="F197" s="29">
        <f t="shared" si="2"/>
        <v>32</v>
      </c>
      <c r="G197" s="20"/>
      <c r="H197" s="20"/>
    </row>
    <row r="198" spans="1:8" ht="20.100000000000001" customHeight="1" x14ac:dyDescent="0.2">
      <c r="A198" s="58">
        <v>9</v>
      </c>
      <c r="B198" s="17" t="s">
        <v>220</v>
      </c>
      <c r="C198" s="18" t="s">
        <v>21</v>
      </c>
      <c r="D198" s="18">
        <v>6</v>
      </c>
      <c r="E198" s="18">
        <v>12</v>
      </c>
      <c r="F198" s="29">
        <f t="shared" si="2"/>
        <v>72</v>
      </c>
      <c r="G198" s="20"/>
      <c r="H198" s="20"/>
    </row>
    <row r="199" spans="1:8" ht="20.100000000000001" customHeight="1" x14ac:dyDescent="0.2">
      <c r="A199" s="58">
        <v>10</v>
      </c>
      <c r="B199" s="17" t="s">
        <v>135</v>
      </c>
      <c r="C199" s="18" t="s">
        <v>21</v>
      </c>
      <c r="D199" s="18">
        <v>10</v>
      </c>
      <c r="E199" s="18">
        <v>8</v>
      </c>
      <c r="F199" s="29">
        <f t="shared" si="2"/>
        <v>80</v>
      </c>
      <c r="G199" s="20"/>
      <c r="H199" s="20"/>
    </row>
    <row r="200" spans="1:8" ht="28.5" customHeight="1" x14ac:dyDescent="0.2">
      <c r="A200" s="58">
        <v>11</v>
      </c>
      <c r="B200" s="17" t="s">
        <v>137</v>
      </c>
      <c r="C200" s="18" t="s">
        <v>138</v>
      </c>
      <c r="D200" s="18">
        <v>6</v>
      </c>
      <c r="E200" s="18">
        <v>1.3</v>
      </c>
      <c r="F200" s="29">
        <f t="shared" si="2"/>
        <v>7.8000000000000007</v>
      </c>
      <c r="G200" s="20"/>
      <c r="H200" s="20"/>
    </row>
    <row r="201" spans="1:8" ht="30.75" customHeight="1" x14ac:dyDescent="0.2">
      <c r="A201" s="58">
        <v>12</v>
      </c>
      <c r="B201" s="17" t="s">
        <v>221</v>
      </c>
      <c r="C201" s="18" t="s">
        <v>138</v>
      </c>
      <c r="D201" s="18">
        <v>15</v>
      </c>
      <c r="E201" s="18">
        <v>2.0499999999999998</v>
      </c>
      <c r="F201" s="29">
        <f t="shared" si="2"/>
        <v>30.749999999999996</v>
      </c>
      <c r="G201" s="20"/>
      <c r="H201" s="20"/>
    </row>
    <row r="202" spans="1:8" ht="20.100000000000001" customHeight="1" x14ac:dyDescent="0.2">
      <c r="A202" s="58"/>
      <c r="B202" s="21" t="s">
        <v>222</v>
      </c>
      <c r="C202" s="16"/>
      <c r="D202" s="18"/>
      <c r="E202" s="18"/>
      <c r="F202" s="29"/>
      <c r="G202" s="20"/>
      <c r="H202" s="20"/>
    </row>
    <row r="203" spans="1:8" ht="20.100000000000001" customHeight="1" x14ac:dyDescent="0.2">
      <c r="A203" s="58">
        <v>1</v>
      </c>
      <c r="B203" s="60" t="s">
        <v>140</v>
      </c>
      <c r="C203" s="18" t="s">
        <v>21</v>
      </c>
      <c r="D203" s="18">
        <v>2</v>
      </c>
      <c r="E203" s="18">
        <v>10</v>
      </c>
      <c r="F203" s="29">
        <f t="shared" si="2"/>
        <v>20</v>
      </c>
      <c r="G203" s="20"/>
      <c r="H203" s="20"/>
    </row>
    <row r="204" spans="1:8" ht="20.100000000000001" customHeight="1" x14ac:dyDescent="0.2">
      <c r="A204" s="58">
        <v>2</v>
      </c>
      <c r="B204" s="60" t="s">
        <v>135</v>
      </c>
      <c r="C204" s="18" t="s">
        <v>21</v>
      </c>
      <c r="D204" s="18">
        <v>2</v>
      </c>
      <c r="E204" s="18">
        <v>5</v>
      </c>
      <c r="F204" s="29">
        <f t="shared" si="2"/>
        <v>10</v>
      </c>
      <c r="G204" s="20"/>
      <c r="H204" s="20"/>
    </row>
    <row r="205" spans="1:8" ht="47.25" customHeight="1" x14ac:dyDescent="0.2">
      <c r="A205" s="58">
        <v>3</v>
      </c>
      <c r="B205" s="60" t="s">
        <v>223</v>
      </c>
      <c r="C205" s="18" t="s">
        <v>21</v>
      </c>
      <c r="D205" s="18">
        <v>1</v>
      </c>
      <c r="E205" s="18">
        <v>150</v>
      </c>
      <c r="F205" s="61">
        <f t="shared" si="2"/>
        <v>150</v>
      </c>
      <c r="G205" s="20"/>
      <c r="H205" s="20"/>
    </row>
    <row r="206" spans="1:8" ht="20.100000000000001" customHeight="1" x14ac:dyDescent="0.2">
      <c r="A206" s="58">
        <v>4</v>
      </c>
      <c r="B206" s="60" t="s">
        <v>224</v>
      </c>
      <c r="C206" s="18" t="s">
        <v>21</v>
      </c>
      <c r="D206" s="18">
        <v>1</v>
      </c>
      <c r="E206" s="18">
        <v>50</v>
      </c>
      <c r="F206" s="29">
        <f t="shared" si="2"/>
        <v>50</v>
      </c>
      <c r="G206" s="20"/>
      <c r="H206" s="20"/>
    </row>
    <row r="207" spans="1:8" ht="21.75" customHeight="1" x14ac:dyDescent="0.2">
      <c r="A207" s="58">
        <v>5</v>
      </c>
      <c r="B207" s="60" t="s">
        <v>225</v>
      </c>
      <c r="C207" s="18" t="s">
        <v>21</v>
      </c>
      <c r="D207" s="18">
        <v>1</v>
      </c>
      <c r="E207" s="18">
        <v>40</v>
      </c>
      <c r="F207" s="29">
        <f t="shared" si="2"/>
        <v>40</v>
      </c>
      <c r="G207" s="20"/>
      <c r="H207" s="20"/>
    </row>
    <row r="208" spans="1:8" ht="16.5" customHeight="1" x14ac:dyDescent="0.2">
      <c r="A208" s="58">
        <v>6</v>
      </c>
      <c r="B208" s="60" t="s">
        <v>135</v>
      </c>
      <c r="C208" s="18" t="s">
        <v>21</v>
      </c>
      <c r="D208" s="18">
        <v>1</v>
      </c>
      <c r="E208" s="18">
        <v>15</v>
      </c>
      <c r="F208" s="29">
        <f t="shared" si="2"/>
        <v>15</v>
      </c>
      <c r="G208" s="20"/>
      <c r="H208" s="20"/>
    </row>
    <row r="209" spans="1:8" ht="20.100000000000001" customHeight="1" x14ac:dyDescent="0.2">
      <c r="A209" s="58">
        <v>7</v>
      </c>
      <c r="B209" s="60" t="s">
        <v>226</v>
      </c>
      <c r="C209" s="18" t="s">
        <v>21</v>
      </c>
      <c r="D209" s="18">
        <v>2</v>
      </c>
      <c r="E209" s="18">
        <v>13</v>
      </c>
      <c r="F209" s="29">
        <f t="shared" si="2"/>
        <v>26</v>
      </c>
      <c r="G209" s="20"/>
      <c r="H209" s="20"/>
    </row>
    <row r="210" spans="1:8" ht="14.25" customHeight="1" x14ac:dyDescent="0.2">
      <c r="A210" s="58">
        <v>8</v>
      </c>
      <c r="B210" s="60" t="s">
        <v>135</v>
      </c>
      <c r="C210" s="18" t="s">
        <v>21</v>
      </c>
      <c r="D210" s="18">
        <v>2</v>
      </c>
      <c r="E210" s="18">
        <v>5</v>
      </c>
      <c r="F210" s="29">
        <f t="shared" si="2"/>
        <v>10</v>
      </c>
      <c r="G210" s="20"/>
      <c r="H210" s="20"/>
    </row>
    <row r="211" spans="1:8" ht="31.5" customHeight="1" x14ac:dyDescent="0.2">
      <c r="A211" s="58">
        <v>9</v>
      </c>
      <c r="B211" s="60" t="s">
        <v>227</v>
      </c>
      <c r="C211" s="18" t="s">
        <v>138</v>
      </c>
      <c r="D211" s="16">
        <v>270</v>
      </c>
      <c r="E211" s="18">
        <v>2.2999999999999998</v>
      </c>
      <c r="F211" s="29">
        <f t="shared" si="2"/>
        <v>621</v>
      </c>
      <c r="G211" s="20"/>
      <c r="H211" s="20"/>
    </row>
    <row r="212" spans="1:8" ht="20.100000000000001" customHeight="1" x14ac:dyDescent="0.2">
      <c r="A212" s="58">
        <v>10</v>
      </c>
      <c r="B212" s="60" t="s">
        <v>228</v>
      </c>
      <c r="C212" s="18" t="s">
        <v>138</v>
      </c>
      <c r="D212" s="18">
        <v>270</v>
      </c>
      <c r="E212" s="18">
        <v>5.01</v>
      </c>
      <c r="F212" s="29">
        <f t="shared" ref="F212:F278" si="3">D212*E212</f>
        <v>1352.7</v>
      </c>
      <c r="G212" s="20"/>
      <c r="H212" s="20"/>
    </row>
    <row r="213" spans="1:8" ht="30.75" customHeight="1" x14ac:dyDescent="0.2">
      <c r="A213" s="58">
        <v>11</v>
      </c>
      <c r="B213" s="60" t="s">
        <v>229</v>
      </c>
      <c r="C213" s="18" t="s">
        <v>138</v>
      </c>
      <c r="D213" s="18">
        <v>270</v>
      </c>
      <c r="E213" s="18">
        <v>1.3</v>
      </c>
      <c r="F213" s="29">
        <f t="shared" si="3"/>
        <v>351</v>
      </c>
      <c r="G213" s="20"/>
      <c r="H213" s="20"/>
    </row>
    <row r="214" spans="1:8" ht="20.100000000000001" customHeight="1" x14ac:dyDescent="0.2">
      <c r="A214" s="58">
        <v>12</v>
      </c>
      <c r="B214" s="60" t="s">
        <v>228</v>
      </c>
      <c r="C214" s="18" t="s">
        <v>138</v>
      </c>
      <c r="D214" s="18">
        <v>270</v>
      </c>
      <c r="E214" s="18">
        <v>0.2</v>
      </c>
      <c r="F214" s="29">
        <f t="shared" si="3"/>
        <v>54</v>
      </c>
      <c r="G214" s="20"/>
      <c r="H214" s="20"/>
    </row>
    <row r="215" spans="1:8" ht="31.5" customHeight="1" x14ac:dyDescent="0.2">
      <c r="A215" s="58">
        <v>13</v>
      </c>
      <c r="B215" s="60" t="s">
        <v>230</v>
      </c>
      <c r="C215" s="18" t="s">
        <v>21</v>
      </c>
      <c r="D215" s="18">
        <v>270</v>
      </c>
      <c r="E215" s="18">
        <v>1.8</v>
      </c>
      <c r="F215" s="29">
        <f t="shared" si="3"/>
        <v>486</v>
      </c>
      <c r="G215" s="20"/>
      <c r="H215" s="20"/>
    </row>
    <row r="216" spans="1:8" ht="34.5" customHeight="1" x14ac:dyDescent="0.2">
      <c r="A216" s="58">
        <v>14</v>
      </c>
      <c r="B216" s="60" t="s">
        <v>231</v>
      </c>
      <c r="C216" s="18" t="s">
        <v>21</v>
      </c>
      <c r="D216" s="18">
        <v>40</v>
      </c>
      <c r="E216" s="18">
        <v>1</v>
      </c>
      <c r="F216" s="29">
        <f t="shared" si="3"/>
        <v>40</v>
      </c>
      <c r="G216" s="20"/>
      <c r="H216" s="20"/>
    </row>
    <row r="217" spans="1:8" ht="21" customHeight="1" x14ac:dyDescent="0.2">
      <c r="A217" s="58">
        <v>15</v>
      </c>
      <c r="B217" s="60" t="s">
        <v>232</v>
      </c>
      <c r="C217" s="18" t="s">
        <v>21</v>
      </c>
      <c r="D217" s="18">
        <v>8</v>
      </c>
      <c r="E217" s="18">
        <v>1.2</v>
      </c>
      <c r="F217" s="29">
        <f t="shared" si="3"/>
        <v>9.6</v>
      </c>
      <c r="G217" s="20"/>
      <c r="H217" s="20"/>
    </row>
    <row r="218" spans="1:8" ht="26.25" customHeight="1" x14ac:dyDescent="0.2">
      <c r="A218" s="58">
        <v>16</v>
      </c>
      <c r="B218" s="60" t="s">
        <v>233</v>
      </c>
      <c r="C218" s="18" t="s">
        <v>21</v>
      </c>
      <c r="D218" s="18">
        <v>12</v>
      </c>
      <c r="E218" s="18">
        <v>1.2</v>
      </c>
      <c r="F218" s="29">
        <f t="shared" si="3"/>
        <v>14.399999999999999</v>
      </c>
      <c r="G218" s="20"/>
      <c r="H218" s="20"/>
    </row>
    <row r="219" spans="1:8" ht="20.100000000000001" customHeight="1" x14ac:dyDescent="0.2">
      <c r="A219" s="58">
        <v>17</v>
      </c>
      <c r="B219" s="60" t="s">
        <v>135</v>
      </c>
      <c r="C219" s="18" t="s">
        <v>21</v>
      </c>
      <c r="D219" s="18">
        <v>20</v>
      </c>
      <c r="E219" s="18">
        <v>3</v>
      </c>
      <c r="F219" s="29">
        <f t="shared" si="3"/>
        <v>60</v>
      </c>
      <c r="G219" s="20"/>
      <c r="H219" s="20"/>
    </row>
    <row r="220" spans="1:8" ht="29.25" customHeight="1" x14ac:dyDescent="0.2">
      <c r="A220" s="58">
        <v>18</v>
      </c>
      <c r="B220" s="60" t="s">
        <v>147</v>
      </c>
      <c r="C220" s="18" t="s">
        <v>138</v>
      </c>
      <c r="D220" s="18">
        <v>45</v>
      </c>
      <c r="E220" s="18">
        <v>3.28</v>
      </c>
      <c r="F220" s="29">
        <f t="shared" si="3"/>
        <v>147.6</v>
      </c>
      <c r="G220" s="20"/>
      <c r="H220" s="20"/>
    </row>
    <row r="221" spans="1:8" ht="20.100000000000001" customHeight="1" x14ac:dyDescent="0.2">
      <c r="A221" s="58">
        <v>19</v>
      </c>
      <c r="B221" s="60" t="s">
        <v>151</v>
      </c>
      <c r="C221" s="18" t="s">
        <v>138</v>
      </c>
      <c r="D221" s="18">
        <v>45</v>
      </c>
      <c r="E221" s="18">
        <v>5.01</v>
      </c>
      <c r="F221" s="29">
        <f t="shared" si="3"/>
        <v>225.45</v>
      </c>
      <c r="G221" s="20"/>
      <c r="H221" s="20"/>
    </row>
    <row r="222" spans="1:8" ht="17.25" customHeight="1" x14ac:dyDescent="0.2">
      <c r="A222" s="58">
        <v>20</v>
      </c>
      <c r="B222" s="60" t="s">
        <v>234</v>
      </c>
      <c r="C222" s="16" t="s">
        <v>21</v>
      </c>
      <c r="D222" s="18">
        <v>1</v>
      </c>
      <c r="E222" s="18">
        <v>60</v>
      </c>
      <c r="F222" s="29">
        <f t="shared" si="3"/>
        <v>60</v>
      </c>
      <c r="G222" s="20"/>
      <c r="H222" s="20"/>
    </row>
    <row r="223" spans="1:8" ht="21.95" customHeight="1" x14ac:dyDescent="0.2">
      <c r="A223" s="58">
        <v>21</v>
      </c>
      <c r="B223" s="60" t="s">
        <v>235</v>
      </c>
      <c r="C223" s="16" t="s">
        <v>21</v>
      </c>
      <c r="D223" s="18">
        <v>1</v>
      </c>
      <c r="E223" s="18">
        <v>20</v>
      </c>
      <c r="F223" s="29">
        <f t="shared" si="3"/>
        <v>20</v>
      </c>
      <c r="G223" s="20"/>
      <c r="H223" s="20"/>
    </row>
    <row r="224" spans="1:8" ht="21.95" customHeight="1" x14ac:dyDescent="0.2">
      <c r="A224" s="58">
        <v>22</v>
      </c>
      <c r="B224" s="60" t="s">
        <v>144</v>
      </c>
      <c r="C224" s="16" t="s">
        <v>21</v>
      </c>
      <c r="D224" s="18">
        <v>2</v>
      </c>
      <c r="E224" s="18">
        <v>5</v>
      </c>
      <c r="F224" s="29">
        <f t="shared" si="3"/>
        <v>10</v>
      </c>
      <c r="G224" s="20"/>
      <c r="H224" s="20"/>
    </row>
    <row r="225" spans="1:8" ht="21.95" customHeight="1" x14ac:dyDescent="0.2">
      <c r="A225" s="18" t="s">
        <v>384</v>
      </c>
      <c r="B225" s="47" t="s">
        <v>389</v>
      </c>
      <c r="C225" s="47" t="s">
        <v>385</v>
      </c>
      <c r="D225" s="47" t="s">
        <v>283</v>
      </c>
      <c r="E225" s="47" t="s">
        <v>284</v>
      </c>
      <c r="F225" s="48" t="s">
        <v>387</v>
      </c>
      <c r="G225" s="20"/>
      <c r="H225" s="20"/>
    </row>
    <row r="226" spans="1:8" ht="38.25" customHeight="1" x14ac:dyDescent="0.2">
      <c r="A226" s="58">
        <v>23</v>
      </c>
      <c r="B226" s="17" t="s">
        <v>152</v>
      </c>
      <c r="C226" s="18" t="s">
        <v>138</v>
      </c>
      <c r="D226" s="18">
        <v>315</v>
      </c>
      <c r="E226" s="18">
        <v>0.66</v>
      </c>
      <c r="F226" s="61">
        <f t="shared" si="3"/>
        <v>207.9</v>
      </c>
      <c r="G226" s="20"/>
      <c r="H226" s="20"/>
    </row>
    <row r="227" spans="1:8" ht="32.25" customHeight="1" x14ac:dyDescent="0.2">
      <c r="A227" s="58">
        <v>24</v>
      </c>
      <c r="B227" s="15" t="s">
        <v>153</v>
      </c>
      <c r="C227" s="18" t="s">
        <v>154</v>
      </c>
      <c r="D227" s="18">
        <v>10</v>
      </c>
      <c r="E227" s="18">
        <v>75.11</v>
      </c>
      <c r="F227" s="61">
        <f t="shared" si="3"/>
        <v>751.1</v>
      </c>
      <c r="G227" s="20"/>
      <c r="H227" s="20"/>
    </row>
    <row r="228" spans="1:8" ht="25.5" customHeight="1" x14ac:dyDescent="0.2">
      <c r="A228" s="58">
        <v>25</v>
      </c>
      <c r="B228" s="17" t="s">
        <v>236</v>
      </c>
      <c r="C228" s="16" t="s">
        <v>138</v>
      </c>
      <c r="D228" s="18">
        <v>45</v>
      </c>
      <c r="E228" s="18">
        <v>7.84</v>
      </c>
      <c r="F228" s="61">
        <f t="shared" si="3"/>
        <v>352.8</v>
      </c>
      <c r="G228" s="20"/>
      <c r="H228" s="20"/>
    </row>
    <row r="229" spans="1:8" ht="32.25" customHeight="1" x14ac:dyDescent="0.2">
      <c r="A229" s="58">
        <v>26</v>
      </c>
      <c r="B229" s="15" t="s">
        <v>156</v>
      </c>
      <c r="C229" s="18" t="s">
        <v>157</v>
      </c>
      <c r="D229" s="18">
        <v>0.1</v>
      </c>
      <c r="E229" s="18">
        <v>2500</v>
      </c>
      <c r="F229" s="61">
        <f t="shared" si="3"/>
        <v>250</v>
      </c>
      <c r="G229" s="20"/>
      <c r="H229" s="20"/>
    </row>
    <row r="230" spans="1:8" ht="27" customHeight="1" x14ac:dyDescent="0.2">
      <c r="A230" s="58"/>
      <c r="B230" s="21" t="s">
        <v>237</v>
      </c>
      <c r="C230" s="18"/>
      <c r="D230" s="18"/>
      <c r="E230" s="18"/>
      <c r="F230" s="29"/>
      <c r="G230" s="20"/>
      <c r="H230" s="20"/>
    </row>
    <row r="231" spans="1:8" ht="38.25" customHeight="1" x14ac:dyDescent="0.2">
      <c r="A231" s="58">
        <v>1</v>
      </c>
      <c r="B231" s="15" t="s">
        <v>238</v>
      </c>
      <c r="C231" s="18" t="s">
        <v>21</v>
      </c>
      <c r="D231" s="18">
        <v>2</v>
      </c>
      <c r="E231" s="18">
        <v>150</v>
      </c>
      <c r="F231" s="61">
        <f t="shared" si="3"/>
        <v>300</v>
      </c>
      <c r="G231" s="20"/>
      <c r="H231" s="20"/>
    </row>
    <row r="232" spans="1:8" ht="24" customHeight="1" x14ac:dyDescent="0.2">
      <c r="A232" s="58">
        <v>2</v>
      </c>
      <c r="B232" s="15" t="s">
        <v>239</v>
      </c>
      <c r="C232" s="18" t="s">
        <v>56</v>
      </c>
      <c r="D232" s="18">
        <v>4</v>
      </c>
      <c r="E232" s="18">
        <v>5.5</v>
      </c>
      <c r="F232" s="29">
        <f t="shared" si="3"/>
        <v>22</v>
      </c>
      <c r="G232" s="20"/>
      <c r="H232" s="20"/>
    </row>
    <row r="233" spans="1:8" ht="48" customHeight="1" x14ac:dyDescent="0.2">
      <c r="A233" s="58">
        <v>3</v>
      </c>
      <c r="B233" s="15" t="s">
        <v>240</v>
      </c>
      <c r="C233" s="18" t="s">
        <v>21</v>
      </c>
      <c r="D233" s="18">
        <v>1</v>
      </c>
      <c r="E233" s="18">
        <v>200</v>
      </c>
      <c r="F233" s="61">
        <f t="shared" si="3"/>
        <v>200</v>
      </c>
      <c r="G233" s="20"/>
      <c r="H233" s="20"/>
    </row>
    <row r="234" spans="1:8" ht="60.75" customHeight="1" x14ac:dyDescent="0.2">
      <c r="A234" s="58">
        <v>4</v>
      </c>
      <c r="B234" s="15" t="s">
        <v>241</v>
      </c>
      <c r="C234" s="18" t="s">
        <v>21</v>
      </c>
      <c r="D234" s="18">
        <v>1</v>
      </c>
      <c r="E234" s="18">
        <v>200</v>
      </c>
      <c r="F234" s="61">
        <f t="shared" si="3"/>
        <v>200</v>
      </c>
      <c r="G234" s="20"/>
      <c r="H234" s="20"/>
    </row>
    <row r="235" spans="1:8" ht="60" customHeight="1" x14ac:dyDescent="0.2">
      <c r="A235" s="58">
        <v>5</v>
      </c>
      <c r="B235" s="15" t="s">
        <v>242</v>
      </c>
      <c r="C235" s="18" t="s">
        <v>21</v>
      </c>
      <c r="D235" s="18">
        <v>1</v>
      </c>
      <c r="E235" s="18">
        <v>200</v>
      </c>
      <c r="F235" s="61">
        <f t="shared" si="3"/>
        <v>200</v>
      </c>
      <c r="G235" s="20"/>
      <c r="H235" s="20"/>
    </row>
    <row r="236" spans="1:8" ht="63" customHeight="1" x14ac:dyDescent="0.2">
      <c r="A236" s="58">
        <v>6</v>
      </c>
      <c r="B236" s="15" t="s">
        <v>243</v>
      </c>
      <c r="C236" s="18" t="s">
        <v>21</v>
      </c>
      <c r="D236" s="18">
        <v>1</v>
      </c>
      <c r="E236" s="18">
        <v>200</v>
      </c>
      <c r="F236" s="61">
        <f t="shared" si="3"/>
        <v>200</v>
      </c>
      <c r="G236" s="20"/>
      <c r="H236" s="20"/>
    </row>
    <row r="237" spans="1:8" ht="45" customHeight="1" x14ac:dyDescent="0.2">
      <c r="A237" s="58">
        <v>7</v>
      </c>
      <c r="B237" s="15" t="s">
        <v>244</v>
      </c>
      <c r="C237" s="18" t="s">
        <v>21</v>
      </c>
      <c r="D237" s="18">
        <v>1</v>
      </c>
      <c r="E237" s="18">
        <v>250</v>
      </c>
      <c r="F237" s="61">
        <f t="shared" si="3"/>
        <v>250</v>
      </c>
      <c r="G237" s="20"/>
      <c r="H237" s="20"/>
    </row>
    <row r="238" spans="1:8" ht="26.1" customHeight="1" x14ac:dyDescent="0.2">
      <c r="A238" s="58">
        <v>8</v>
      </c>
      <c r="B238" s="15" t="s">
        <v>245</v>
      </c>
      <c r="C238" s="18" t="s">
        <v>246</v>
      </c>
      <c r="D238" s="18">
        <v>5</v>
      </c>
      <c r="E238" s="18">
        <v>80</v>
      </c>
      <c r="F238" s="29">
        <f t="shared" si="3"/>
        <v>400</v>
      </c>
      <c r="G238" s="20"/>
      <c r="H238" s="20"/>
    </row>
    <row r="239" spans="1:8" ht="26.1" customHeight="1" x14ac:dyDescent="0.2">
      <c r="A239" s="58">
        <v>9</v>
      </c>
      <c r="B239" s="15" t="s">
        <v>247</v>
      </c>
      <c r="C239" s="18" t="s">
        <v>21</v>
      </c>
      <c r="D239" s="16">
        <v>2</v>
      </c>
      <c r="E239" s="18">
        <v>25</v>
      </c>
      <c r="F239" s="29">
        <f t="shared" si="3"/>
        <v>50</v>
      </c>
      <c r="G239" s="20"/>
      <c r="H239" s="20"/>
    </row>
    <row r="240" spans="1:8" ht="26.1" customHeight="1" x14ac:dyDescent="0.2">
      <c r="A240" s="58">
        <v>10</v>
      </c>
      <c r="B240" s="15" t="s">
        <v>135</v>
      </c>
      <c r="C240" s="18" t="s">
        <v>21</v>
      </c>
      <c r="D240" s="18">
        <v>2</v>
      </c>
      <c r="E240" s="18">
        <v>10</v>
      </c>
      <c r="F240" s="29">
        <f t="shared" si="3"/>
        <v>20</v>
      </c>
      <c r="G240" s="20"/>
      <c r="H240" s="20"/>
    </row>
    <row r="241" spans="1:8" ht="26.1" customHeight="1" x14ac:dyDescent="0.2">
      <c r="A241" s="58">
        <v>11</v>
      </c>
      <c r="B241" s="15" t="s">
        <v>248</v>
      </c>
      <c r="C241" s="18" t="s">
        <v>21</v>
      </c>
      <c r="D241" s="18">
        <v>7</v>
      </c>
      <c r="E241" s="18">
        <v>60</v>
      </c>
      <c r="F241" s="29">
        <f t="shared" si="3"/>
        <v>420</v>
      </c>
      <c r="G241" s="20"/>
      <c r="H241" s="20"/>
    </row>
    <row r="242" spans="1:8" ht="26.1" customHeight="1" x14ac:dyDescent="0.2">
      <c r="A242" s="58">
        <v>12</v>
      </c>
      <c r="B242" s="15" t="s">
        <v>135</v>
      </c>
      <c r="C242" s="18" t="s">
        <v>21</v>
      </c>
      <c r="D242" s="18">
        <v>7</v>
      </c>
      <c r="E242" s="18">
        <v>10</v>
      </c>
      <c r="F242" s="29">
        <f t="shared" si="3"/>
        <v>70</v>
      </c>
      <c r="G242" s="20"/>
      <c r="H242" s="20"/>
    </row>
    <row r="243" spans="1:8" ht="26.1" customHeight="1" x14ac:dyDescent="0.2">
      <c r="A243" s="58">
        <v>13</v>
      </c>
      <c r="B243" s="15" t="s">
        <v>249</v>
      </c>
      <c r="C243" s="18" t="s">
        <v>21</v>
      </c>
      <c r="D243" s="16">
        <v>5</v>
      </c>
      <c r="E243" s="18">
        <v>8</v>
      </c>
      <c r="F243" s="29">
        <f t="shared" si="3"/>
        <v>40</v>
      </c>
      <c r="G243" s="20"/>
      <c r="H243" s="20"/>
    </row>
    <row r="244" spans="1:8" ht="26.1" customHeight="1" x14ac:dyDescent="0.2">
      <c r="A244" s="58">
        <v>14</v>
      </c>
      <c r="B244" s="15" t="s">
        <v>250</v>
      </c>
      <c r="C244" s="18" t="s">
        <v>21</v>
      </c>
      <c r="D244" s="18">
        <v>6</v>
      </c>
      <c r="E244" s="18">
        <v>16</v>
      </c>
      <c r="F244" s="29">
        <f t="shared" si="3"/>
        <v>96</v>
      </c>
      <c r="G244" s="20"/>
      <c r="H244" s="20"/>
    </row>
    <row r="245" spans="1:8" ht="26.1" customHeight="1" x14ac:dyDescent="0.2">
      <c r="A245" s="58">
        <v>15</v>
      </c>
      <c r="B245" s="15" t="s">
        <v>251</v>
      </c>
      <c r="C245" s="18" t="s">
        <v>21</v>
      </c>
      <c r="D245" s="18">
        <v>12</v>
      </c>
      <c r="E245" s="18">
        <v>28</v>
      </c>
      <c r="F245" s="29">
        <f t="shared" si="3"/>
        <v>336</v>
      </c>
      <c r="G245" s="20"/>
      <c r="H245" s="20"/>
    </row>
    <row r="246" spans="1:8" ht="26.1" customHeight="1" x14ac:dyDescent="0.2">
      <c r="A246" s="58">
        <v>16</v>
      </c>
      <c r="B246" s="15" t="s">
        <v>252</v>
      </c>
      <c r="C246" s="18" t="s">
        <v>21</v>
      </c>
      <c r="D246" s="18">
        <v>6</v>
      </c>
      <c r="E246" s="18">
        <v>31</v>
      </c>
      <c r="F246" s="29">
        <f t="shared" si="3"/>
        <v>186</v>
      </c>
      <c r="G246" s="20"/>
      <c r="H246" s="20"/>
    </row>
    <row r="247" spans="1:8" ht="26.1" customHeight="1" x14ac:dyDescent="0.2">
      <c r="A247" s="58">
        <v>17</v>
      </c>
      <c r="B247" s="15" t="s">
        <v>253</v>
      </c>
      <c r="C247" s="18" t="s">
        <v>21</v>
      </c>
      <c r="D247" s="18">
        <v>6</v>
      </c>
      <c r="E247" s="18">
        <v>58</v>
      </c>
      <c r="F247" s="29">
        <f t="shared" si="3"/>
        <v>348</v>
      </c>
      <c r="G247" s="20"/>
      <c r="H247" s="20"/>
    </row>
    <row r="248" spans="1:8" ht="26.1" customHeight="1" x14ac:dyDescent="0.2">
      <c r="A248" s="18" t="s">
        <v>384</v>
      </c>
      <c r="B248" s="47" t="s">
        <v>389</v>
      </c>
      <c r="C248" s="47" t="s">
        <v>385</v>
      </c>
      <c r="D248" s="47" t="s">
        <v>283</v>
      </c>
      <c r="E248" s="47" t="s">
        <v>284</v>
      </c>
      <c r="F248" s="48" t="s">
        <v>387</v>
      </c>
      <c r="G248" s="20"/>
      <c r="H248" s="20"/>
    </row>
    <row r="249" spans="1:8" ht="26.1" customHeight="1" x14ac:dyDescent="0.2">
      <c r="A249" s="58">
        <v>18</v>
      </c>
      <c r="B249" s="15" t="s">
        <v>254</v>
      </c>
      <c r="C249" s="18" t="s">
        <v>21</v>
      </c>
      <c r="D249" s="18">
        <v>2</v>
      </c>
      <c r="E249" s="18">
        <v>85</v>
      </c>
      <c r="F249" s="29">
        <f t="shared" si="3"/>
        <v>170</v>
      </c>
      <c r="G249" s="20"/>
      <c r="H249" s="20"/>
    </row>
    <row r="250" spans="1:8" ht="26.1" customHeight="1" x14ac:dyDescent="0.2">
      <c r="A250" s="58">
        <v>19</v>
      </c>
      <c r="B250" s="15" t="s">
        <v>255</v>
      </c>
      <c r="C250" s="18" t="s">
        <v>21</v>
      </c>
      <c r="D250" s="18">
        <v>2</v>
      </c>
      <c r="E250" s="18">
        <v>10</v>
      </c>
      <c r="F250" s="29">
        <f t="shared" si="3"/>
        <v>20</v>
      </c>
      <c r="G250" s="20"/>
      <c r="H250" s="20"/>
    </row>
    <row r="251" spans="1:8" ht="26.1" customHeight="1" x14ac:dyDescent="0.2">
      <c r="A251" s="58">
        <v>20</v>
      </c>
      <c r="B251" s="15" t="s">
        <v>256</v>
      </c>
      <c r="C251" s="18" t="s">
        <v>21</v>
      </c>
      <c r="D251" s="18">
        <v>4</v>
      </c>
      <c r="E251" s="18">
        <v>15</v>
      </c>
      <c r="F251" s="29">
        <f t="shared" si="3"/>
        <v>60</v>
      </c>
      <c r="G251" s="20"/>
      <c r="H251" s="20"/>
    </row>
    <row r="252" spans="1:8" ht="26.1" customHeight="1" x14ac:dyDescent="0.2">
      <c r="A252" s="58">
        <v>21</v>
      </c>
      <c r="B252" s="15" t="s">
        <v>257</v>
      </c>
      <c r="C252" s="18" t="s">
        <v>21</v>
      </c>
      <c r="D252" s="18">
        <v>2</v>
      </c>
      <c r="E252" s="18">
        <v>45</v>
      </c>
      <c r="F252" s="29">
        <f t="shared" si="3"/>
        <v>90</v>
      </c>
      <c r="G252" s="20"/>
      <c r="H252" s="20"/>
    </row>
    <row r="253" spans="1:8" ht="26.1" customHeight="1" x14ac:dyDescent="0.2">
      <c r="A253" s="58">
        <v>22</v>
      </c>
      <c r="B253" s="15" t="s">
        <v>258</v>
      </c>
      <c r="C253" s="18" t="s">
        <v>21</v>
      </c>
      <c r="D253" s="18">
        <v>2</v>
      </c>
      <c r="E253" s="18">
        <v>60</v>
      </c>
      <c r="F253" s="29">
        <f t="shared" si="3"/>
        <v>120</v>
      </c>
      <c r="G253" s="20"/>
      <c r="H253" s="20"/>
    </row>
    <row r="254" spans="1:8" ht="26.1" customHeight="1" x14ac:dyDescent="0.2">
      <c r="A254" s="58">
        <v>23</v>
      </c>
      <c r="B254" s="15" t="s">
        <v>259</v>
      </c>
      <c r="C254" s="18" t="s">
        <v>21</v>
      </c>
      <c r="D254" s="18">
        <v>2</v>
      </c>
      <c r="E254" s="18">
        <v>144</v>
      </c>
      <c r="F254" s="29">
        <f t="shared" si="3"/>
        <v>288</v>
      </c>
      <c r="G254" s="20"/>
      <c r="H254" s="20"/>
    </row>
    <row r="255" spans="1:8" ht="26.1" customHeight="1" x14ac:dyDescent="0.2">
      <c r="A255" s="58">
        <v>24</v>
      </c>
      <c r="B255" s="15" t="s">
        <v>260</v>
      </c>
      <c r="C255" s="18" t="s">
        <v>21</v>
      </c>
      <c r="D255" s="18">
        <v>4</v>
      </c>
      <c r="E255" s="18">
        <v>160</v>
      </c>
      <c r="F255" s="29">
        <f t="shared" si="3"/>
        <v>640</v>
      </c>
      <c r="G255" s="20"/>
      <c r="H255" s="20"/>
    </row>
    <row r="256" spans="1:8" ht="26.1" customHeight="1" x14ac:dyDescent="0.2">
      <c r="A256" s="58">
        <v>25</v>
      </c>
      <c r="B256" s="15" t="s">
        <v>261</v>
      </c>
      <c r="C256" s="18" t="s">
        <v>21</v>
      </c>
      <c r="D256" s="18">
        <v>2</v>
      </c>
      <c r="E256" s="18">
        <v>180</v>
      </c>
      <c r="F256" s="29">
        <f t="shared" si="3"/>
        <v>360</v>
      </c>
      <c r="G256" s="20"/>
      <c r="H256" s="20"/>
    </row>
    <row r="257" spans="1:8" ht="26.1" customHeight="1" x14ac:dyDescent="0.2">
      <c r="A257" s="58">
        <v>26</v>
      </c>
      <c r="B257" s="15" t="s">
        <v>262</v>
      </c>
      <c r="C257" s="18" t="s">
        <v>21</v>
      </c>
      <c r="D257" s="18">
        <v>2</v>
      </c>
      <c r="E257" s="18">
        <v>250</v>
      </c>
      <c r="F257" s="29">
        <f t="shared" si="3"/>
        <v>500</v>
      </c>
      <c r="G257" s="20"/>
      <c r="H257" s="20"/>
    </row>
    <row r="258" spans="1:8" ht="26.1" customHeight="1" x14ac:dyDescent="0.2">
      <c r="A258" s="58">
        <v>27</v>
      </c>
      <c r="B258" s="15" t="s">
        <v>140</v>
      </c>
      <c r="C258" s="18" t="s">
        <v>21</v>
      </c>
      <c r="D258" s="18">
        <v>5</v>
      </c>
      <c r="E258" s="18">
        <v>10</v>
      </c>
      <c r="F258" s="29">
        <f t="shared" si="3"/>
        <v>50</v>
      </c>
      <c r="G258" s="20"/>
      <c r="H258" s="20"/>
    </row>
    <row r="259" spans="1:8" ht="26.1" customHeight="1" x14ac:dyDescent="0.2">
      <c r="A259" s="58">
        <v>28</v>
      </c>
      <c r="B259" s="15" t="s">
        <v>263</v>
      </c>
      <c r="C259" s="18" t="s">
        <v>21</v>
      </c>
      <c r="D259" s="18">
        <v>2</v>
      </c>
      <c r="E259" s="18">
        <v>15</v>
      </c>
      <c r="F259" s="29">
        <f t="shared" si="3"/>
        <v>30</v>
      </c>
      <c r="G259" s="20"/>
      <c r="H259" s="20"/>
    </row>
    <row r="260" spans="1:8" ht="30.75" customHeight="1" x14ac:dyDescent="0.2">
      <c r="A260" s="58">
        <v>29</v>
      </c>
      <c r="B260" s="15" t="s">
        <v>264</v>
      </c>
      <c r="C260" s="18" t="s">
        <v>21</v>
      </c>
      <c r="D260" s="18">
        <v>8</v>
      </c>
      <c r="E260" s="18">
        <v>12</v>
      </c>
      <c r="F260" s="29">
        <f t="shared" si="3"/>
        <v>96</v>
      </c>
      <c r="G260" s="20"/>
      <c r="H260" s="20"/>
    </row>
    <row r="261" spans="1:8" ht="26.1" customHeight="1" x14ac:dyDescent="0.2">
      <c r="A261" s="58">
        <v>30</v>
      </c>
      <c r="B261" s="15" t="s">
        <v>265</v>
      </c>
      <c r="C261" s="18" t="s">
        <v>21</v>
      </c>
      <c r="D261" s="18">
        <v>72</v>
      </c>
      <c r="E261" s="18">
        <v>10</v>
      </c>
      <c r="F261" s="29">
        <f t="shared" si="3"/>
        <v>720</v>
      </c>
      <c r="G261" s="20"/>
      <c r="H261" s="20"/>
    </row>
    <row r="262" spans="1:8" ht="31.5" customHeight="1" x14ac:dyDescent="0.2">
      <c r="A262" s="58">
        <v>31</v>
      </c>
      <c r="B262" s="60" t="s">
        <v>147</v>
      </c>
      <c r="C262" s="18" t="s">
        <v>138</v>
      </c>
      <c r="D262" s="18">
        <v>20</v>
      </c>
      <c r="E262" s="18">
        <v>3.28</v>
      </c>
      <c r="F262" s="29">
        <f t="shared" si="3"/>
        <v>65.599999999999994</v>
      </c>
      <c r="G262" s="20"/>
      <c r="H262" s="20"/>
    </row>
    <row r="263" spans="1:8" ht="31.5" customHeight="1" x14ac:dyDescent="0.2">
      <c r="A263" s="58">
        <v>32</v>
      </c>
      <c r="B263" s="60" t="s">
        <v>148</v>
      </c>
      <c r="C263" s="18" t="s">
        <v>138</v>
      </c>
      <c r="D263" s="18">
        <v>30</v>
      </c>
      <c r="E263" s="18">
        <v>5.68</v>
      </c>
      <c r="F263" s="29">
        <f t="shared" si="3"/>
        <v>170.39999999999998</v>
      </c>
      <c r="G263" s="20"/>
      <c r="H263" s="20"/>
    </row>
    <row r="264" spans="1:8" ht="26.1" customHeight="1" x14ac:dyDescent="0.2">
      <c r="A264" s="58">
        <v>19</v>
      </c>
      <c r="B264" s="60" t="s">
        <v>210</v>
      </c>
      <c r="C264" s="18" t="s">
        <v>138</v>
      </c>
      <c r="D264" s="18">
        <v>20</v>
      </c>
      <c r="E264" s="18">
        <v>12</v>
      </c>
      <c r="F264" s="29">
        <f t="shared" si="3"/>
        <v>240</v>
      </c>
      <c r="G264" s="20"/>
      <c r="H264" s="20"/>
    </row>
    <row r="265" spans="1:8" ht="26.1" customHeight="1" x14ac:dyDescent="0.2">
      <c r="A265" s="58">
        <v>33</v>
      </c>
      <c r="B265" s="60" t="s">
        <v>212</v>
      </c>
      <c r="C265" s="18" t="s">
        <v>138</v>
      </c>
      <c r="D265" s="18">
        <v>20</v>
      </c>
      <c r="E265" s="18">
        <v>24</v>
      </c>
      <c r="F265" s="29">
        <f t="shared" si="3"/>
        <v>480</v>
      </c>
      <c r="G265" s="20"/>
      <c r="H265" s="20"/>
    </row>
    <row r="266" spans="1:8" ht="26.1" customHeight="1" x14ac:dyDescent="0.2">
      <c r="A266" s="58">
        <v>34</v>
      </c>
      <c r="B266" s="60" t="s">
        <v>266</v>
      </c>
      <c r="C266" s="18" t="s">
        <v>138</v>
      </c>
      <c r="D266" s="18">
        <v>30</v>
      </c>
      <c r="E266" s="18">
        <v>35</v>
      </c>
      <c r="F266" s="29">
        <f t="shared" si="3"/>
        <v>1050</v>
      </c>
      <c r="G266" s="20"/>
      <c r="H266" s="20"/>
    </row>
    <row r="267" spans="1:8" ht="26.1" customHeight="1" x14ac:dyDescent="0.2">
      <c r="A267" s="58">
        <v>35</v>
      </c>
      <c r="B267" s="60" t="s">
        <v>151</v>
      </c>
      <c r="C267" s="18" t="s">
        <v>138</v>
      </c>
      <c r="D267" s="18">
        <v>120</v>
      </c>
      <c r="E267" s="18">
        <v>5.01</v>
      </c>
      <c r="F267" s="29">
        <f t="shared" si="3"/>
        <v>601.19999999999993</v>
      </c>
      <c r="G267" s="20"/>
      <c r="H267" s="20"/>
    </row>
    <row r="268" spans="1:8" ht="36" customHeight="1" x14ac:dyDescent="0.2">
      <c r="A268" s="58">
        <v>36</v>
      </c>
      <c r="B268" s="17" t="s">
        <v>152</v>
      </c>
      <c r="C268" s="18" t="s">
        <v>138</v>
      </c>
      <c r="D268" s="18">
        <v>120</v>
      </c>
      <c r="E268" s="18">
        <v>0.66</v>
      </c>
      <c r="F268" s="61">
        <f t="shared" si="3"/>
        <v>79.2</v>
      </c>
      <c r="G268" s="20"/>
      <c r="H268" s="20"/>
    </row>
    <row r="269" spans="1:8" ht="32.25" customHeight="1" x14ac:dyDescent="0.2">
      <c r="A269" s="58">
        <v>37</v>
      </c>
      <c r="B269" s="15" t="s">
        <v>214</v>
      </c>
      <c r="C269" s="16" t="s">
        <v>138</v>
      </c>
      <c r="D269" s="18">
        <v>120</v>
      </c>
      <c r="E269" s="18">
        <v>7.84</v>
      </c>
      <c r="F269" s="61">
        <f t="shared" si="3"/>
        <v>940.8</v>
      </c>
      <c r="G269" s="20"/>
      <c r="H269" s="20"/>
    </row>
    <row r="270" spans="1:8" ht="32.25" customHeight="1" x14ac:dyDescent="0.2">
      <c r="A270" s="58">
        <v>38</v>
      </c>
      <c r="B270" s="15" t="s">
        <v>156</v>
      </c>
      <c r="C270" s="18" t="s">
        <v>157</v>
      </c>
      <c r="D270" s="18">
        <v>0.1</v>
      </c>
      <c r="E270" s="18">
        <v>2500</v>
      </c>
      <c r="F270" s="61">
        <f t="shared" si="3"/>
        <v>250</v>
      </c>
      <c r="G270" s="20"/>
      <c r="H270" s="20"/>
    </row>
    <row r="271" spans="1:8" ht="21.75" customHeight="1" x14ac:dyDescent="0.2">
      <c r="A271" s="58"/>
      <c r="B271" s="21" t="s">
        <v>267</v>
      </c>
      <c r="C271" s="18"/>
      <c r="D271" s="18"/>
      <c r="E271" s="18"/>
      <c r="F271" s="29"/>
      <c r="G271" s="20"/>
      <c r="H271" s="20"/>
    </row>
    <row r="272" spans="1:8" ht="25.5" customHeight="1" x14ac:dyDescent="0.2">
      <c r="A272" s="57"/>
      <c r="B272" s="21" t="s">
        <v>268</v>
      </c>
      <c r="C272" s="18"/>
      <c r="D272" s="18"/>
      <c r="E272" s="18"/>
      <c r="F272" s="29"/>
      <c r="G272" s="20"/>
      <c r="H272" s="20"/>
    </row>
    <row r="273" spans="1:8" ht="45" customHeight="1" x14ac:dyDescent="0.2">
      <c r="A273" s="58">
        <v>1</v>
      </c>
      <c r="B273" s="15" t="s">
        <v>269</v>
      </c>
      <c r="C273" s="18" t="s">
        <v>21</v>
      </c>
      <c r="D273" s="18">
        <v>15</v>
      </c>
      <c r="E273" s="18">
        <v>30</v>
      </c>
      <c r="F273" s="61">
        <f t="shared" si="3"/>
        <v>450</v>
      </c>
      <c r="G273" s="20"/>
      <c r="H273" s="20"/>
    </row>
    <row r="274" spans="1:8" ht="46.5" customHeight="1" x14ac:dyDescent="0.2">
      <c r="A274" s="58">
        <v>2</v>
      </c>
      <c r="B274" s="15" t="s">
        <v>270</v>
      </c>
      <c r="C274" s="18" t="s">
        <v>21</v>
      </c>
      <c r="D274" s="18">
        <v>3</v>
      </c>
      <c r="E274" s="18">
        <v>50</v>
      </c>
      <c r="F274" s="61">
        <f t="shared" si="3"/>
        <v>150</v>
      </c>
      <c r="G274" s="20"/>
      <c r="H274" s="20"/>
    </row>
    <row r="275" spans="1:8" ht="35.25" customHeight="1" x14ac:dyDescent="0.2">
      <c r="A275" s="18" t="s">
        <v>384</v>
      </c>
      <c r="B275" s="47" t="s">
        <v>389</v>
      </c>
      <c r="C275" s="47" t="s">
        <v>385</v>
      </c>
      <c r="D275" s="47" t="s">
        <v>283</v>
      </c>
      <c r="E275" s="47" t="s">
        <v>284</v>
      </c>
      <c r="F275" s="48" t="s">
        <v>387</v>
      </c>
      <c r="G275" s="20"/>
      <c r="H275" s="20"/>
    </row>
    <row r="276" spans="1:8" ht="45.75" customHeight="1" x14ac:dyDescent="0.2">
      <c r="A276" s="58">
        <v>3</v>
      </c>
      <c r="B276" s="15" t="s">
        <v>271</v>
      </c>
      <c r="C276" s="18" t="s">
        <v>21</v>
      </c>
      <c r="D276" s="18">
        <v>1</v>
      </c>
      <c r="E276" s="18">
        <v>60</v>
      </c>
      <c r="F276" s="61">
        <f t="shared" si="3"/>
        <v>60</v>
      </c>
      <c r="G276" s="20"/>
      <c r="H276" s="20"/>
    </row>
    <row r="277" spans="1:8" ht="22.5" customHeight="1" x14ac:dyDescent="0.2">
      <c r="A277" s="58">
        <v>4</v>
      </c>
      <c r="B277" s="15" t="s">
        <v>135</v>
      </c>
      <c r="C277" s="18" t="s">
        <v>21</v>
      </c>
      <c r="D277" s="18">
        <v>19</v>
      </c>
      <c r="E277" s="18">
        <v>20</v>
      </c>
      <c r="F277" s="61">
        <f t="shared" si="3"/>
        <v>380</v>
      </c>
      <c r="G277" s="20"/>
      <c r="H277" s="20"/>
    </row>
    <row r="278" spans="1:8" ht="26.25" customHeight="1" x14ac:dyDescent="0.2">
      <c r="A278" s="58">
        <v>5</v>
      </c>
      <c r="B278" s="15" t="s">
        <v>272</v>
      </c>
      <c r="C278" s="18" t="s">
        <v>21</v>
      </c>
      <c r="D278" s="18">
        <v>19</v>
      </c>
      <c r="E278" s="18">
        <v>5</v>
      </c>
      <c r="F278" s="61">
        <f t="shared" si="3"/>
        <v>95</v>
      </c>
      <c r="G278" s="20"/>
      <c r="H278" s="20"/>
    </row>
    <row r="279" spans="1:8" ht="36.75" customHeight="1" x14ac:dyDescent="0.2">
      <c r="A279" s="58">
        <v>6</v>
      </c>
      <c r="B279" s="17" t="s">
        <v>273</v>
      </c>
      <c r="C279" s="18" t="s">
        <v>138</v>
      </c>
      <c r="D279" s="18">
        <v>4</v>
      </c>
      <c r="E279" s="18">
        <v>5.51</v>
      </c>
      <c r="F279" s="61">
        <f t="shared" ref="F279:F290" si="4">D279*E279</f>
        <v>22.04</v>
      </c>
      <c r="G279" s="20"/>
      <c r="H279" s="20"/>
    </row>
    <row r="280" spans="1:8" ht="24.75" customHeight="1" x14ac:dyDescent="0.2">
      <c r="A280" s="58">
        <v>7</v>
      </c>
      <c r="B280" s="17" t="s">
        <v>274</v>
      </c>
      <c r="C280" s="18" t="s">
        <v>138</v>
      </c>
      <c r="D280" s="18">
        <v>23</v>
      </c>
      <c r="E280" s="18">
        <v>5.94</v>
      </c>
      <c r="F280" s="61">
        <f t="shared" si="4"/>
        <v>136.62</v>
      </c>
      <c r="G280" s="20"/>
      <c r="H280" s="20"/>
    </row>
    <row r="281" spans="1:8" ht="21" customHeight="1" x14ac:dyDescent="0.2">
      <c r="A281" s="58">
        <v>8</v>
      </c>
      <c r="B281" s="17" t="s">
        <v>275</v>
      </c>
      <c r="C281" s="18" t="s">
        <v>138</v>
      </c>
      <c r="D281" s="18">
        <v>18</v>
      </c>
      <c r="E281" s="18">
        <v>7.45</v>
      </c>
      <c r="F281" s="61">
        <f t="shared" si="4"/>
        <v>134.1</v>
      </c>
      <c r="G281" s="20"/>
      <c r="H281" s="20"/>
    </row>
    <row r="282" spans="1:8" ht="25.5" customHeight="1" x14ac:dyDescent="0.2">
      <c r="A282" s="58">
        <v>9</v>
      </c>
      <c r="B282" s="17" t="s">
        <v>276</v>
      </c>
      <c r="C282" s="18" t="s">
        <v>138</v>
      </c>
      <c r="D282" s="18">
        <v>15</v>
      </c>
      <c r="E282" s="18">
        <v>9.56</v>
      </c>
      <c r="F282" s="61">
        <f t="shared" si="4"/>
        <v>143.4</v>
      </c>
      <c r="G282" s="20"/>
      <c r="H282" s="20"/>
    </row>
    <row r="283" spans="1:8" ht="36.75" customHeight="1" x14ac:dyDescent="0.2">
      <c r="A283" s="58">
        <v>10</v>
      </c>
      <c r="B283" s="17" t="s">
        <v>277</v>
      </c>
      <c r="C283" s="18" t="s">
        <v>138</v>
      </c>
      <c r="D283" s="18">
        <v>12</v>
      </c>
      <c r="E283" s="18">
        <v>5.51</v>
      </c>
      <c r="F283" s="61">
        <f t="shared" si="4"/>
        <v>66.12</v>
      </c>
      <c r="G283" s="20"/>
      <c r="H283" s="20"/>
    </row>
    <row r="284" spans="1:8" ht="36.75" customHeight="1" x14ac:dyDescent="0.2">
      <c r="A284" s="58">
        <v>11</v>
      </c>
      <c r="B284" s="17" t="s">
        <v>278</v>
      </c>
      <c r="C284" s="18" t="s">
        <v>138</v>
      </c>
      <c r="D284" s="18">
        <v>4</v>
      </c>
      <c r="E284" s="18">
        <v>5.94</v>
      </c>
      <c r="F284" s="61">
        <f t="shared" si="4"/>
        <v>23.76</v>
      </c>
      <c r="G284" s="20"/>
      <c r="H284" s="20"/>
    </row>
    <row r="285" spans="1:8" ht="36.75" customHeight="1" x14ac:dyDescent="0.2">
      <c r="A285" s="58">
        <v>12</v>
      </c>
      <c r="B285" s="15" t="s">
        <v>279</v>
      </c>
      <c r="C285" s="18" t="s">
        <v>21</v>
      </c>
      <c r="D285" s="18">
        <v>2</v>
      </c>
      <c r="E285" s="18">
        <v>25</v>
      </c>
      <c r="F285" s="61">
        <f t="shared" si="4"/>
        <v>50</v>
      </c>
      <c r="G285" s="20"/>
      <c r="H285" s="20"/>
    </row>
    <row r="286" spans="1:8" ht="36.75" customHeight="1" x14ac:dyDescent="0.2">
      <c r="A286" s="58">
        <v>13</v>
      </c>
      <c r="B286" s="15" t="s">
        <v>156</v>
      </c>
      <c r="C286" s="18" t="s">
        <v>157</v>
      </c>
      <c r="D286" s="18">
        <v>0.1</v>
      </c>
      <c r="E286" s="18">
        <v>2500</v>
      </c>
      <c r="F286" s="61">
        <f t="shared" si="4"/>
        <v>250</v>
      </c>
      <c r="G286" s="20"/>
      <c r="H286" s="20"/>
    </row>
    <row r="287" spans="1:8" ht="54" customHeight="1" x14ac:dyDescent="0.2">
      <c r="A287" s="58"/>
      <c r="B287" s="21" t="s">
        <v>280</v>
      </c>
      <c r="C287" s="18"/>
      <c r="D287" s="18"/>
      <c r="E287" s="18"/>
      <c r="F287" s="29"/>
      <c r="G287" s="20"/>
      <c r="H287" s="20"/>
    </row>
    <row r="288" spans="1:8" ht="47.25" customHeight="1" x14ac:dyDescent="0.2">
      <c r="A288" s="58">
        <v>1</v>
      </c>
      <c r="B288" s="15" t="s">
        <v>281</v>
      </c>
      <c r="C288" s="18" t="s">
        <v>21</v>
      </c>
      <c r="D288" s="18">
        <v>1</v>
      </c>
      <c r="E288" s="18">
        <v>2000</v>
      </c>
      <c r="F288" s="61">
        <f t="shared" si="4"/>
        <v>2000</v>
      </c>
      <c r="G288" s="20"/>
      <c r="H288" s="20"/>
    </row>
    <row r="289" spans="1:8" ht="25.5" customHeight="1" x14ac:dyDescent="0.2">
      <c r="A289" s="58">
        <v>2</v>
      </c>
      <c r="B289" s="15" t="s">
        <v>135</v>
      </c>
      <c r="C289" s="18" t="s">
        <v>21</v>
      </c>
      <c r="D289" s="18">
        <v>1</v>
      </c>
      <c r="E289" s="18">
        <v>200</v>
      </c>
      <c r="F289" s="61">
        <f t="shared" si="4"/>
        <v>200</v>
      </c>
      <c r="G289" s="20"/>
      <c r="H289" s="20"/>
    </row>
    <row r="290" spans="1:8" ht="21" customHeight="1" x14ac:dyDescent="0.2">
      <c r="A290" s="58">
        <v>3</v>
      </c>
      <c r="B290" s="15" t="s">
        <v>272</v>
      </c>
      <c r="C290" s="18" t="s">
        <v>21</v>
      </c>
      <c r="D290" s="18">
        <v>1</v>
      </c>
      <c r="E290" s="18">
        <v>50</v>
      </c>
      <c r="F290" s="61">
        <f t="shared" si="4"/>
        <v>50</v>
      </c>
      <c r="G290" s="20"/>
      <c r="H290" s="20"/>
    </row>
    <row r="291" spans="1:8" x14ac:dyDescent="0.2">
      <c r="A291" s="20"/>
      <c r="B291" s="20"/>
      <c r="C291" s="20"/>
      <c r="D291" s="20"/>
      <c r="E291" s="20"/>
      <c r="F291" s="20" t="s">
        <v>392</v>
      </c>
      <c r="G291" s="20" t="s">
        <v>395</v>
      </c>
      <c r="H291" s="20"/>
    </row>
    <row r="292" spans="1:8" ht="25.5" x14ac:dyDescent="0.2">
      <c r="A292" s="20"/>
      <c r="B292" s="20"/>
      <c r="C292" s="20"/>
      <c r="D292" s="20"/>
      <c r="E292" s="20"/>
      <c r="F292" s="20" t="s">
        <v>393</v>
      </c>
      <c r="G292" s="67" t="s">
        <v>393</v>
      </c>
      <c r="H292" s="20"/>
    </row>
    <row r="293" spans="1:8" x14ac:dyDescent="0.2">
      <c r="A293" s="20"/>
      <c r="B293" s="20"/>
      <c r="C293" s="20"/>
      <c r="D293" s="20"/>
      <c r="E293" s="20"/>
      <c r="F293" s="20"/>
      <c r="G293" s="20"/>
      <c r="H293" s="20"/>
    </row>
    <row r="294" spans="1:8" x14ac:dyDescent="0.2">
      <c r="A294" s="20"/>
      <c r="B294" s="20"/>
      <c r="C294" s="20"/>
      <c r="D294" s="20"/>
      <c r="E294" s="20"/>
      <c r="F294" s="20" t="s">
        <v>394</v>
      </c>
      <c r="G294" s="20" t="s">
        <v>398</v>
      </c>
      <c r="H294" s="20"/>
    </row>
    <row r="295" spans="1:8" x14ac:dyDescent="0.2">
      <c r="A295" s="20"/>
      <c r="B295" s="20"/>
      <c r="C295" s="20"/>
      <c r="D295" s="20"/>
      <c r="E295" s="20"/>
      <c r="F295" s="20"/>
      <c r="G295" s="20"/>
      <c r="H295" s="20"/>
    </row>
    <row r="296" spans="1:8" x14ac:dyDescent="0.2">
      <c r="A296" s="20"/>
      <c r="B296" s="20"/>
      <c r="C296" s="20"/>
      <c r="D296" s="20"/>
      <c r="E296" s="20"/>
      <c r="F296" s="20" t="s">
        <v>395</v>
      </c>
      <c r="G296" s="20" t="s">
        <v>392</v>
      </c>
      <c r="H296" s="20"/>
    </row>
  </sheetData>
  <mergeCells count="2">
    <mergeCell ref="B1:F1"/>
    <mergeCell ref="B3:F3"/>
  </mergeCells>
  <pageMargins left="0.82677165354330717" right="0.35433070866141736" top="0.74803149606299213" bottom="0.43307086614173229" header="0.31496062992125984" footer="0.31496062992125984"/>
  <pageSetup paperSize="9" orientation="portrait" verticalDpi="0" r:id="rId1"/>
  <headerFooter>
    <oddHeader>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workbookViewId="0">
      <selection activeCell="B2" sqref="B2:F2"/>
    </sheetView>
  </sheetViews>
  <sheetFormatPr defaultRowHeight="15" x14ac:dyDescent="0.2"/>
  <cols>
    <col min="1" max="1" width="7.28515625" style="1" customWidth="1"/>
    <col min="2" max="2" width="45.28515625" style="1" customWidth="1"/>
    <col min="3" max="3" width="5" style="1" customWidth="1"/>
    <col min="4" max="4" width="7.42578125" style="1" customWidth="1"/>
    <col min="5" max="5" width="9.5703125" style="1" hidden="1" customWidth="1"/>
    <col min="6" max="6" width="12" style="1" hidden="1" customWidth="1"/>
    <col min="7" max="16384" width="9.140625" style="1"/>
  </cols>
  <sheetData>
    <row r="2" spans="1:8" ht="20.25" x14ac:dyDescent="0.2">
      <c r="B2" s="94" t="s">
        <v>399</v>
      </c>
      <c r="C2" s="94"/>
      <c r="D2" s="94"/>
      <c r="E2" s="94"/>
      <c r="F2" s="94"/>
    </row>
    <row r="3" spans="1:8" ht="35.25" customHeight="1" x14ac:dyDescent="0.2">
      <c r="A3" s="18" t="s">
        <v>384</v>
      </c>
      <c r="B3" s="47" t="s">
        <v>389</v>
      </c>
      <c r="C3" s="47" t="s">
        <v>385</v>
      </c>
      <c r="D3" s="47" t="s">
        <v>283</v>
      </c>
      <c r="E3" s="47"/>
      <c r="F3" s="68"/>
      <c r="G3" s="47" t="s">
        <v>396</v>
      </c>
      <c r="H3" s="66" t="s">
        <v>397</v>
      </c>
    </row>
    <row r="4" spans="1:8" ht="57" customHeight="1" x14ac:dyDescent="0.2">
      <c r="A4" s="20"/>
      <c r="B4" s="76" t="s">
        <v>349</v>
      </c>
      <c r="C4" s="77"/>
      <c r="D4" s="77"/>
      <c r="E4" s="77"/>
      <c r="F4" s="77"/>
      <c r="G4" s="20"/>
      <c r="H4" s="20"/>
    </row>
    <row r="5" spans="1:8" ht="18" x14ac:dyDescent="0.25">
      <c r="A5" s="46"/>
      <c r="B5" s="30" t="s">
        <v>390</v>
      </c>
      <c r="C5" s="30"/>
      <c r="D5" s="18"/>
      <c r="E5" s="18"/>
      <c r="F5" s="46"/>
      <c r="G5" s="20"/>
      <c r="H5" s="20"/>
    </row>
    <row r="6" spans="1:8" x14ac:dyDescent="0.2">
      <c r="G6" s="20"/>
      <c r="H6" s="20"/>
    </row>
    <row r="7" spans="1:8" ht="15.75" x14ac:dyDescent="0.2">
      <c r="A7" s="79" t="s">
        <v>286</v>
      </c>
      <c r="B7" s="80"/>
      <c r="C7" s="79"/>
      <c r="D7" s="79"/>
      <c r="E7" s="79"/>
      <c r="F7" s="69"/>
      <c r="G7" s="20"/>
      <c r="H7" s="20"/>
    </row>
    <row r="8" spans="1:8" ht="30" x14ac:dyDescent="0.2">
      <c r="A8" s="8">
        <v>1</v>
      </c>
      <c r="B8" s="9" t="s">
        <v>287</v>
      </c>
      <c r="C8" s="10" t="s">
        <v>21</v>
      </c>
      <c r="D8" s="10">
        <v>6</v>
      </c>
      <c r="E8" s="49">
        <v>600</v>
      </c>
      <c r="F8" s="70">
        <f>D8*E8</f>
        <v>3600</v>
      </c>
      <c r="G8" s="20"/>
      <c r="H8" s="20"/>
    </row>
    <row r="9" spans="1:8" ht="30" x14ac:dyDescent="0.2">
      <c r="A9" s="8">
        <v>2</v>
      </c>
      <c r="B9" s="9" t="s">
        <v>288</v>
      </c>
      <c r="C9" s="10" t="s">
        <v>21</v>
      </c>
      <c r="D9" s="10">
        <v>9</v>
      </c>
      <c r="E9" s="49">
        <v>600</v>
      </c>
      <c r="F9" s="70">
        <f t="shared" ref="F9:F72" si="0">D9*E9</f>
        <v>5400</v>
      </c>
      <c r="G9" s="20"/>
      <c r="H9" s="20"/>
    </row>
    <row r="10" spans="1:8" x14ac:dyDescent="0.2">
      <c r="A10" s="8">
        <v>3</v>
      </c>
      <c r="B10" s="9" t="s">
        <v>289</v>
      </c>
      <c r="C10" s="10" t="s">
        <v>21</v>
      </c>
      <c r="D10" s="10">
        <v>1</v>
      </c>
      <c r="E10" s="49">
        <v>7500</v>
      </c>
      <c r="F10" s="70">
        <f t="shared" si="0"/>
        <v>7500</v>
      </c>
      <c r="G10" s="20"/>
      <c r="H10" s="20"/>
    </row>
    <row r="11" spans="1:8" ht="30" x14ac:dyDescent="0.2">
      <c r="A11" s="8">
        <v>4</v>
      </c>
      <c r="B11" s="9" t="s">
        <v>290</v>
      </c>
      <c r="C11" s="10" t="s">
        <v>2</v>
      </c>
      <c r="D11" s="8">
        <v>320</v>
      </c>
      <c r="E11" s="49">
        <v>11.82</v>
      </c>
      <c r="F11" s="70">
        <f t="shared" si="0"/>
        <v>3782.4</v>
      </c>
      <c r="G11" s="20"/>
      <c r="H11" s="20"/>
    </row>
    <row r="12" spans="1:8" ht="30" x14ac:dyDescent="0.2">
      <c r="A12" s="8">
        <v>5</v>
      </c>
      <c r="B12" s="9" t="s">
        <v>291</v>
      </c>
      <c r="C12" s="10" t="s">
        <v>2</v>
      </c>
      <c r="D12" s="8">
        <v>290</v>
      </c>
      <c r="E12" s="49">
        <v>10.46</v>
      </c>
      <c r="F12" s="70">
        <f t="shared" si="0"/>
        <v>3033.4</v>
      </c>
      <c r="G12" s="20"/>
      <c r="H12" s="20"/>
    </row>
    <row r="13" spans="1:8" ht="30" x14ac:dyDescent="0.2">
      <c r="A13" s="8">
        <v>6</v>
      </c>
      <c r="B13" s="9" t="s">
        <v>292</v>
      </c>
      <c r="C13" s="10" t="s">
        <v>2</v>
      </c>
      <c r="D13" s="8">
        <v>160</v>
      </c>
      <c r="E13" s="49">
        <v>8.33</v>
      </c>
      <c r="F13" s="70">
        <f t="shared" si="0"/>
        <v>1332.8</v>
      </c>
      <c r="G13" s="20"/>
      <c r="H13" s="20"/>
    </row>
    <row r="14" spans="1:8" ht="30" x14ac:dyDescent="0.2">
      <c r="A14" s="8">
        <v>7</v>
      </c>
      <c r="B14" s="9" t="s">
        <v>293</v>
      </c>
      <c r="C14" s="10" t="s">
        <v>2</v>
      </c>
      <c r="D14" s="8">
        <v>20</v>
      </c>
      <c r="E14" s="49">
        <v>7.17</v>
      </c>
      <c r="F14" s="70">
        <f t="shared" si="0"/>
        <v>143.4</v>
      </c>
      <c r="G14" s="20"/>
      <c r="H14" s="20"/>
    </row>
    <row r="15" spans="1:8" ht="30" x14ac:dyDescent="0.2">
      <c r="A15" s="8">
        <v>8</v>
      </c>
      <c r="B15" s="9" t="s">
        <v>294</v>
      </c>
      <c r="C15" s="10" t="s">
        <v>2</v>
      </c>
      <c r="D15" s="8">
        <v>60</v>
      </c>
      <c r="E15" s="49">
        <v>16.57</v>
      </c>
      <c r="F15" s="70">
        <f t="shared" si="0"/>
        <v>994.2</v>
      </c>
      <c r="G15" s="20"/>
      <c r="H15" s="20"/>
    </row>
    <row r="16" spans="1:8" ht="30" x14ac:dyDescent="0.2">
      <c r="A16" s="8">
        <v>9</v>
      </c>
      <c r="B16" s="9" t="s">
        <v>295</v>
      </c>
      <c r="C16" s="10" t="s">
        <v>2</v>
      </c>
      <c r="D16" s="8">
        <v>10</v>
      </c>
      <c r="E16" s="49">
        <v>9.0399999999999991</v>
      </c>
      <c r="F16" s="70">
        <f t="shared" si="0"/>
        <v>90.399999999999991</v>
      </c>
      <c r="G16" s="20"/>
      <c r="H16" s="20"/>
    </row>
    <row r="17" spans="1:8" ht="30" x14ac:dyDescent="0.2">
      <c r="A17" s="8">
        <v>10</v>
      </c>
      <c r="B17" s="9" t="s">
        <v>296</v>
      </c>
      <c r="C17" s="10" t="s">
        <v>2</v>
      </c>
      <c r="D17" s="8">
        <v>40</v>
      </c>
      <c r="E17" s="49">
        <v>4.92</v>
      </c>
      <c r="F17" s="70">
        <f t="shared" si="0"/>
        <v>196.8</v>
      </c>
      <c r="G17" s="20"/>
      <c r="H17" s="20"/>
    </row>
    <row r="18" spans="1:8" ht="30" x14ac:dyDescent="0.2">
      <c r="A18" s="8">
        <v>11</v>
      </c>
      <c r="B18" s="9" t="s">
        <v>297</v>
      </c>
      <c r="C18" s="8" t="s">
        <v>2</v>
      </c>
      <c r="D18" s="8">
        <v>65</v>
      </c>
      <c r="E18" s="49">
        <v>7.5</v>
      </c>
      <c r="F18" s="70">
        <f t="shared" si="0"/>
        <v>487.5</v>
      </c>
      <c r="G18" s="20"/>
      <c r="H18" s="20"/>
    </row>
    <row r="19" spans="1:8" ht="30" x14ac:dyDescent="0.2">
      <c r="A19" s="8">
        <v>12</v>
      </c>
      <c r="B19" s="9" t="s">
        <v>298</v>
      </c>
      <c r="C19" s="8" t="s">
        <v>2</v>
      </c>
      <c r="D19" s="8">
        <v>50</v>
      </c>
      <c r="E19" s="49">
        <v>15</v>
      </c>
      <c r="F19" s="70">
        <f t="shared" si="0"/>
        <v>750</v>
      </c>
      <c r="G19" s="20"/>
      <c r="H19" s="20"/>
    </row>
    <row r="20" spans="1:8" ht="15.75" x14ac:dyDescent="0.2">
      <c r="A20" s="81" t="s">
        <v>299</v>
      </c>
      <c r="B20" s="82"/>
      <c r="C20" s="82"/>
      <c r="D20" s="82"/>
      <c r="E20" s="83"/>
      <c r="F20" s="71"/>
      <c r="G20" s="20"/>
      <c r="H20" s="20"/>
    </row>
    <row r="21" spans="1:8" ht="45" x14ac:dyDescent="0.2">
      <c r="A21" s="8">
        <v>1</v>
      </c>
      <c r="B21" s="9" t="s">
        <v>300</v>
      </c>
      <c r="C21" s="10" t="s">
        <v>21</v>
      </c>
      <c r="D21" s="8">
        <v>215</v>
      </c>
      <c r="E21" s="49">
        <v>10</v>
      </c>
      <c r="F21" s="70">
        <f t="shared" si="0"/>
        <v>2150</v>
      </c>
      <c r="G21" s="20"/>
      <c r="H21" s="20"/>
    </row>
    <row r="22" spans="1:8" ht="30" x14ac:dyDescent="0.2">
      <c r="A22" s="8">
        <v>2</v>
      </c>
      <c r="B22" s="9" t="s">
        <v>301</v>
      </c>
      <c r="C22" s="10" t="s">
        <v>2</v>
      </c>
      <c r="D22" s="8">
        <v>12</v>
      </c>
      <c r="E22" s="49">
        <v>5.5</v>
      </c>
      <c r="F22" s="70">
        <f t="shared" si="0"/>
        <v>66</v>
      </c>
      <c r="G22" s="20"/>
      <c r="H22" s="20"/>
    </row>
    <row r="23" spans="1:8" ht="30" x14ac:dyDescent="0.2">
      <c r="A23" s="8">
        <v>3</v>
      </c>
      <c r="B23" s="9" t="s">
        <v>302</v>
      </c>
      <c r="C23" s="10" t="s">
        <v>2</v>
      </c>
      <c r="D23" s="8">
        <v>7</v>
      </c>
      <c r="E23" s="49">
        <v>3.2</v>
      </c>
      <c r="F23" s="70">
        <f t="shared" si="0"/>
        <v>22.400000000000002</v>
      </c>
      <c r="G23" s="20"/>
      <c r="H23" s="20"/>
    </row>
    <row r="24" spans="1:8" ht="30" x14ac:dyDescent="0.2">
      <c r="A24" s="8">
        <v>4</v>
      </c>
      <c r="B24" s="9" t="s">
        <v>303</v>
      </c>
      <c r="C24" s="10" t="s">
        <v>2</v>
      </c>
      <c r="D24" s="8">
        <v>35</v>
      </c>
      <c r="E24" s="49">
        <v>2.6</v>
      </c>
      <c r="F24" s="70">
        <f t="shared" si="0"/>
        <v>91</v>
      </c>
      <c r="G24" s="20"/>
      <c r="H24" s="20"/>
    </row>
    <row r="25" spans="1:8" ht="30" x14ac:dyDescent="0.2">
      <c r="A25" s="8">
        <v>5</v>
      </c>
      <c r="B25" s="9" t="s">
        <v>304</v>
      </c>
      <c r="C25" s="10" t="s">
        <v>2</v>
      </c>
      <c r="D25" s="8">
        <v>26</v>
      </c>
      <c r="E25" s="49">
        <v>1.59</v>
      </c>
      <c r="F25" s="70">
        <f t="shared" si="0"/>
        <v>41.34</v>
      </c>
      <c r="G25" s="20"/>
      <c r="H25" s="20"/>
    </row>
    <row r="26" spans="1:8" ht="30" x14ac:dyDescent="0.2">
      <c r="A26" s="8">
        <v>6</v>
      </c>
      <c r="B26" s="9" t="s">
        <v>305</v>
      </c>
      <c r="C26" s="10" t="s">
        <v>2</v>
      </c>
      <c r="D26" s="8">
        <v>35</v>
      </c>
      <c r="E26" s="49">
        <v>1.2</v>
      </c>
      <c r="F26" s="70">
        <f t="shared" si="0"/>
        <v>42</v>
      </c>
      <c r="G26" s="20"/>
      <c r="H26" s="20"/>
    </row>
    <row r="27" spans="1:8" ht="30" x14ac:dyDescent="0.2">
      <c r="A27" s="8">
        <v>7</v>
      </c>
      <c r="B27" s="9" t="s">
        <v>306</v>
      </c>
      <c r="C27" s="10" t="s">
        <v>2</v>
      </c>
      <c r="D27" s="8">
        <v>37</v>
      </c>
      <c r="E27" s="49">
        <v>1.1000000000000001</v>
      </c>
      <c r="F27" s="70">
        <f t="shared" si="0"/>
        <v>40.700000000000003</v>
      </c>
      <c r="G27" s="20"/>
      <c r="H27" s="20"/>
    </row>
    <row r="28" spans="1:8" ht="30" x14ac:dyDescent="0.2">
      <c r="A28" s="8">
        <v>8</v>
      </c>
      <c r="B28" s="9" t="s">
        <v>307</v>
      </c>
      <c r="C28" s="10" t="s">
        <v>2</v>
      </c>
      <c r="D28" s="8">
        <v>120</v>
      </c>
      <c r="E28" s="49">
        <v>0.95</v>
      </c>
      <c r="F28" s="70">
        <f t="shared" si="0"/>
        <v>114</v>
      </c>
      <c r="G28" s="20"/>
      <c r="H28" s="20"/>
    </row>
    <row r="29" spans="1:8" ht="27.75" customHeight="1" x14ac:dyDescent="0.2">
      <c r="A29" s="18" t="s">
        <v>384</v>
      </c>
      <c r="B29" s="47" t="s">
        <v>389</v>
      </c>
      <c r="C29" s="47" t="s">
        <v>385</v>
      </c>
      <c r="D29" s="47" t="s">
        <v>283</v>
      </c>
      <c r="E29" s="47" t="s">
        <v>284</v>
      </c>
      <c r="F29" s="68" t="s">
        <v>387</v>
      </c>
      <c r="G29" s="20"/>
      <c r="H29" s="20"/>
    </row>
    <row r="30" spans="1:8" ht="30" x14ac:dyDescent="0.2">
      <c r="A30" s="8">
        <v>9</v>
      </c>
      <c r="B30" s="9" t="s">
        <v>308</v>
      </c>
      <c r="C30" s="10" t="s">
        <v>2</v>
      </c>
      <c r="D30" s="8">
        <v>2200</v>
      </c>
      <c r="E30" s="49">
        <v>2.63</v>
      </c>
      <c r="F30" s="70">
        <f t="shared" si="0"/>
        <v>5786</v>
      </c>
      <c r="G30" s="20"/>
      <c r="H30" s="20"/>
    </row>
    <row r="31" spans="1:8" ht="30" x14ac:dyDescent="0.2">
      <c r="A31" s="8">
        <v>10</v>
      </c>
      <c r="B31" s="9" t="s">
        <v>309</v>
      </c>
      <c r="C31" s="8" t="s">
        <v>2</v>
      </c>
      <c r="D31" s="8">
        <v>1800</v>
      </c>
      <c r="E31" s="49"/>
      <c r="F31" s="72"/>
      <c r="G31" s="20"/>
      <c r="H31" s="20"/>
    </row>
    <row r="32" spans="1:8" x14ac:dyDescent="0.2">
      <c r="A32" s="8">
        <v>11</v>
      </c>
      <c r="B32" s="9" t="s">
        <v>310</v>
      </c>
      <c r="C32" s="8" t="s">
        <v>2</v>
      </c>
      <c r="D32" s="8">
        <v>253</v>
      </c>
      <c r="E32" s="49">
        <v>8.07</v>
      </c>
      <c r="F32" s="70">
        <f t="shared" si="0"/>
        <v>2041.71</v>
      </c>
      <c r="G32" s="20"/>
      <c r="H32" s="20"/>
    </row>
    <row r="33" spans="1:8" x14ac:dyDescent="0.2">
      <c r="A33" s="8">
        <v>12</v>
      </c>
      <c r="B33" s="9" t="s">
        <v>311</v>
      </c>
      <c r="C33" s="8" t="s">
        <v>2</v>
      </c>
      <c r="D33" s="8">
        <v>146</v>
      </c>
      <c r="E33" s="49">
        <v>10.25</v>
      </c>
      <c r="F33" s="70">
        <f t="shared" si="0"/>
        <v>1496.5</v>
      </c>
      <c r="G33" s="20"/>
      <c r="H33" s="20"/>
    </row>
    <row r="34" spans="1:8" ht="60" x14ac:dyDescent="0.2">
      <c r="A34" s="8">
        <v>13</v>
      </c>
      <c r="B34" s="9" t="s">
        <v>312</v>
      </c>
      <c r="C34" s="8" t="s">
        <v>313</v>
      </c>
      <c r="D34" s="8">
        <v>1</v>
      </c>
      <c r="E34" s="49">
        <v>150</v>
      </c>
      <c r="F34" s="70">
        <f t="shared" si="0"/>
        <v>150</v>
      </c>
      <c r="G34" s="20"/>
      <c r="H34" s="20"/>
    </row>
    <row r="35" spans="1:8" ht="45" x14ac:dyDescent="0.2">
      <c r="A35" s="8">
        <v>14</v>
      </c>
      <c r="B35" s="9" t="s">
        <v>314</v>
      </c>
      <c r="C35" s="8" t="s">
        <v>313</v>
      </c>
      <c r="D35" s="8">
        <v>1</v>
      </c>
      <c r="E35" s="49">
        <v>150</v>
      </c>
      <c r="F35" s="70">
        <f t="shared" si="0"/>
        <v>150</v>
      </c>
      <c r="G35" s="20"/>
      <c r="H35" s="20"/>
    </row>
    <row r="36" spans="1:8" x14ac:dyDescent="0.2">
      <c r="A36" s="8">
        <v>15</v>
      </c>
      <c r="B36" s="9" t="s">
        <v>315</v>
      </c>
      <c r="C36" s="8" t="s">
        <v>21</v>
      </c>
      <c r="D36" s="8">
        <v>200</v>
      </c>
      <c r="E36" s="49">
        <v>1.81</v>
      </c>
      <c r="F36" s="70">
        <f t="shared" si="0"/>
        <v>362</v>
      </c>
      <c r="G36" s="20"/>
      <c r="H36" s="20"/>
    </row>
    <row r="37" spans="1:8" ht="15.75" x14ac:dyDescent="0.2">
      <c r="A37" s="78" t="s">
        <v>316</v>
      </c>
      <c r="B37" s="78"/>
      <c r="C37" s="78"/>
      <c r="D37" s="78"/>
      <c r="E37" s="78"/>
      <c r="F37" s="70"/>
      <c r="G37" s="20"/>
      <c r="H37" s="20"/>
    </row>
    <row r="38" spans="1:8" ht="45" x14ac:dyDescent="0.2">
      <c r="A38" s="51">
        <v>1</v>
      </c>
      <c r="B38" s="50" t="s">
        <v>317</v>
      </c>
      <c r="C38" s="49" t="s">
        <v>21</v>
      </c>
      <c r="D38" s="49">
        <v>55</v>
      </c>
      <c r="E38" s="49">
        <v>80</v>
      </c>
      <c r="F38" s="70">
        <f t="shared" si="0"/>
        <v>4400</v>
      </c>
      <c r="G38" s="20"/>
      <c r="H38" s="20"/>
    </row>
    <row r="39" spans="1:8" ht="45" x14ac:dyDescent="0.2">
      <c r="A39" s="51">
        <v>2</v>
      </c>
      <c r="B39" s="50" t="s">
        <v>318</v>
      </c>
      <c r="C39" s="49" t="s">
        <v>21</v>
      </c>
      <c r="D39" s="49">
        <v>52</v>
      </c>
      <c r="E39" s="49">
        <v>10</v>
      </c>
      <c r="F39" s="70">
        <f t="shared" si="0"/>
        <v>520</v>
      </c>
      <c r="G39" s="20"/>
      <c r="H39" s="20"/>
    </row>
    <row r="40" spans="1:8" ht="30" x14ac:dyDescent="0.2">
      <c r="A40" s="51">
        <v>3</v>
      </c>
      <c r="B40" s="50" t="s">
        <v>319</v>
      </c>
      <c r="C40" s="49" t="s">
        <v>21</v>
      </c>
      <c r="D40" s="49">
        <v>47</v>
      </c>
      <c r="E40" s="49">
        <v>10</v>
      </c>
      <c r="F40" s="70">
        <f t="shared" si="0"/>
        <v>470</v>
      </c>
      <c r="G40" s="20"/>
      <c r="H40" s="20"/>
    </row>
    <row r="41" spans="1:8" ht="45" x14ac:dyDescent="0.2">
      <c r="A41" s="51">
        <v>4</v>
      </c>
      <c r="B41" s="50" t="s">
        <v>320</v>
      </c>
      <c r="C41" s="49" t="s">
        <v>21</v>
      </c>
      <c r="D41" s="49">
        <v>10</v>
      </c>
      <c r="E41" s="49">
        <v>12</v>
      </c>
      <c r="F41" s="70">
        <f t="shared" si="0"/>
        <v>120</v>
      </c>
      <c r="G41" s="20"/>
      <c r="H41" s="20"/>
    </row>
    <row r="42" spans="1:8" ht="30" x14ac:dyDescent="0.2">
      <c r="A42" s="51">
        <v>5</v>
      </c>
      <c r="B42" s="50" t="s">
        <v>309</v>
      </c>
      <c r="C42" s="49" t="s">
        <v>2</v>
      </c>
      <c r="D42" s="51">
        <v>2000</v>
      </c>
      <c r="E42" s="49">
        <v>3.84</v>
      </c>
      <c r="F42" s="70">
        <f t="shared" si="0"/>
        <v>7680</v>
      </c>
      <c r="G42" s="20"/>
      <c r="H42" s="20"/>
    </row>
    <row r="43" spans="1:8" ht="30" x14ac:dyDescent="0.2">
      <c r="A43" s="51">
        <v>6</v>
      </c>
      <c r="B43" s="50" t="s">
        <v>321</v>
      </c>
      <c r="C43" s="49" t="s">
        <v>2</v>
      </c>
      <c r="D43" s="51">
        <v>3500</v>
      </c>
      <c r="E43" s="49">
        <v>1.8</v>
      </c>
      <c r="F43" s="70">
        <f t="shared" si="0"/>
        <v>6300</v>
      </c>
      <c r="G43" s="20"/>
      <c r="H43" s="20"/>
    </row>
    <row r="44" spans="1:8" x14ac:dyDescent="0.2">
      <c r="A44" s="51">
        <v>7</v>
      </c>
      <c r="B44" s="50" t="s">
        <v>322</v>
      </c>
      <c r="C44" s="49" t="s">
        <v>21</v>
      </c>
      <c r="D44" s="51">
        <v>600</v>
      </c>
      <c r="E44" s="49">
        <v>1.81</v>
      </c>
      <c r="F44" s="70">
        <f t="shared" si="0"/>
        <v>1086</v>
      </c>
      <c r="G44" s="20"/>
      <c r="H44" s="20"/>
    </row>
    <row r="45" spans="1:8" ht="15.75" x14ac:dyDescent="0.2">
      <c r="A45" s="84" t="s">
        <v>323</v>
      </c>
      <c r="B45" s="84"/>
      <c r="C45" s="84"/>
      <c r="D45" s="84"/>
      <c r="E45" s="84"/>
      <c r="F45" s="70"/>
      <c r="G45" s="20"/>
      <c r="H45" s="20"/>
    </row>
    <row r="46" spans="1:8" ht="30" x14ac:dyDescent="0.2">
      <c r="A46" s="8">
        <v>1</v>
      </c>
      <c r="B46" s="9" t="s">
        <v>324</v>
      </c>
      <c r="C46" s="8" t="s">
        <v>21</v>
      </c>
      <c r="D46" s="8">
        <v>1</v>
      </c>
      <c r="E46" s="49">
        <v>450</v>
      </c>
      <c r="F46" s="70">
        <f t="shared" si="0"/>
        <v>450</v>
      </c>
      <c r="G46" s="20"/>
      <c r="H46" s="20"/>
    </row>
    <row r="47" spans="1:8" ht="30" x14ac:dyDescent="0.2">
      <c r="A47" s="8">
        <v>2</v>
      </c>
      <c r="B47" s="9" t="s">
        <v>325</v>
      </c>
      <c r="C47" s="8" t="s">
        <v>2</v>
      </c>
      <c r="D47" s="8">
        <v>1500</v>
      </c>
      <c r="E47" s="49">
        <v>1.6</v>
      </c>
      <c r="F47" s="70">
        <f t="shared" si="0"/>
        <v>2400</v>
      </c>
      <c r="G47" s="20"/>
      <c r="H47" s="20"/>
    </row>
    <row r="48" spans="1:8" ht="30" x14ac:dyDescent="0.2">
      <c r="A48" s="8">
        <v>3</v>
      </c>
      <c r="B48" s="9" t="s">
        <v>326</v>
      </c>
      <c r="C48" s="8" t="s">
        <v>21</v>
      </c>
      <c r="D48" s="8">
        <v>90</v>
      </c>
      <c r="E48" s="49">
        <v>25</v>
      </c>
      <c r="F48" s="70">
        <f t="shared" si="0"/>
        <v>2250</v>
      </c>
      <c r="G48" s="20"/>
      <c r="H48" s="20"/>
    </row>
    <row r="49" spans="1:8" x14ac:dyDescent="0.2">
      <c r="A49" s="8">
        <v>4</v>
      </c>
      <c r="B49" s="9" t="s">
        <v>327</v>
      </c>
      <c r="C49" s="8" t="s">
        <v>21</v>
      </c>
      <c r="D49" s="8">
        <v>8</v>
      </c>
      <c r="E49" s="49">
        <v>23</v>
      </c>
      <c r="F49" s="70">
        <f t="shared" si="0"/>
        <v>184</v>
      </c>
      <c r="G49" s="20"/>
      <c r="H49" s="20"/>
    </row>
    <row r="50" spans="1:8" ht="30" x14ac:dyDescent="0.2">
      <c r="A50" s="8">
        <v>5</v>
      </c>
      <c r="B50" s="9" t="s">
        <v>328</v>
      </c>
      <c r="C50" s="8" t="s">
        <v>21</v>
      </c>
      <c r="D50" s="8">
        <v>6</v>
      </c>
      <c r="E50" s="49">
        <v>25</v>
      </c>
      <c r="F50" s="70">
        <f t="shared" si="0"/>
        <v>150</v>
      </c>
      <c r="G50" s="20"/>
      <c r="H50" s="20"/>
    </row>
    <row r="51" spans="1:8" ht="30" x14ac:dyDescent="0.2">
      <c r="A51" s="8">
        <v>6</v>
      </c>
      <c r="B51" s="9" t="s">
        <v>329</v>
      </c>
      <c r="C51" s="8" t="s">
        <v>21</v>
      </c>
      <c r="D51" s="8">
        <v>4</v>
      </c>
      <c r="E51" s="49">
        <v>75</v>
      </c>
      <c r="F51" s="70">
        <f t="shared" si="0"/>
        <v>300</v>
      </c>
      <c r="G51" s="20"/>
      <c r="H51" s="20"/>
    </row>
    <row r="52" spans="1:8" ht="30" x14ac:dyDescent="0.2">
      <c r="A52" s="8">
        <v>7</v>
      </c>
      <c r="B52" s="9" t="s">
        <v>330</v>
      </c>
      <c r="C52" s="8" t="s">
        <v>21</v>
      </c>
      <c r="D52" s="8">
        <v>12</v>
      </c>
      <c r="E52" s="49">
        <v>100</v>
      </c>
      <c r="F52" s="70">
        <f t="shared" si="0"/>
        <v>1200</v>
      </c>
      <c r="G52" s="20"/>
      <c r="H52" s="20"/>
    </row>
    <row r="53" spans="1:8" ht="30" x14ac:dyDescent="0.2">
      <c r="A53" s="8">
        <v>8</v>
      </c>
      <c r="B53" s="9" t="s">
        <v>309</v>
      </c>
      <c r="C53" s="8" t="s">
        <v>2</v>
      </c>
      <c r="D53" s="8">
        <v>1400</v>
      </c>
      <c r="E53" s="49">
        <v>3.84</v>
      </c>
      <c r="F53" s="70">
        <f t="shared" si="0"/>
        <v>5376</v>
      </c>
      <c r="G53" s="20"/>
      <c r="H53" s="20"/>
    </row>
    <row r="54" spans="1:8" ht="15.75" x14ac:dyDescent="0.2">
      <c r="A54" s="78" t="s">
        <v>331</v>
      </c>
      <c r="B54" s="78"/>
      <c r="C54" s="78"/>
      <c r="D54" s="78"/>
      <c r="E54" s="78"/>
      <c r="F54" s="73"/>
      <c r="G54" s="20"/>
      <c r="H54" s="20"/>
    </row>
    <row r="55" spans="1:8" ht="30" x14ac:dyDescent="0.2">
      <c r="A55" s="8">
        <v>1</v>
      </c>
      <c r="B55" s="9" t="s">
        <v>332</v>
      </c>
      <c r="C55" s="8" t="s">
        <v>21</v>
      </c>
      <c r="D55" s="8">
        <v>1</v>
      </c>
      <c r="E55" s="49">
        <v>60</v>
      </c>
      <c r="F55" s="70">
        <f t="shared" si="0"/>
        <v>60</v>
      </c>
      <c r="G55" s="20"/>
      <c r="H55" s="20"/>
    </row>
    <row r="56" spans="1:8" ht="27.75" customHeight="1" x14ac:dyDescent="0.2">
      <c r="A56" s="18" t="s">
        <v>384</v>
      </c>
      <c r="B56" s="47" t="s">
        <v>389</v>
      </c>
      <c r="C56" s="47" t="s">
        <v>385</v>
      </c>
      <c r="D56" s="47" t="s">
        <v>283</v>
      </c>
      <c r="E56" s="47" t="s">
        <v>284</v>
      </c>
      <c r="F56" s="68" t="s">
        <v>387</v>
      </c>
      <c r="G56" s="20"/>
      <c r="H56" s="20"/>
    </row>
    <row r="57" spans="1:8" x14ac:dyDescent="0.2">
      <c r="A57" s="8">
        <v>2</v>
      </c>
      <c r="B57" s="9" t="s">
        <v>333</v>
      </c>
      <c r="C57" s="8" t="s">
        <v>21</v>
      </c>
      <c r="D57" s="8">
        <v>4</v>
      </c>
      <c r="E57" s="49">
        <v>80</v>
      </c>
      <c r="F57" s="73">
        <f t="shared" si="0"/>
        <v>320</v>
      </c>
      <c r="G57" s="20"/>
      <c r="H57" s="20"/>
    </row>
    <row r="58" spans="1:8" ht="30" x14ac:dyDescent="0.2">
      <c r="A58" s="8">
        <v>3</v>
      </c>
      <c r="B58" s="9" t="s">
        <v>334</v>
      </c>
      <c r="C58" s="8" t="s">
        <v>21</v>
      </c>
      <c r="D58" s="8">
        <v>34</v>
      </c>
      <c r="E58" s="49">
        <v>10.5</v>
      </c>
      <c r="F58" s="73">
        <f t="shared" si="0"/>
        <v>357</v>
      </c>
      <c r="G58" s="20"/>
      <c r="H58" s="20"/>
    </row>
    <row r="59" spans="1:8" ht="30" x14ac:dyDescent="0.2">
      <c r="A59" s="8">
        <v>4</v>
      </c>
      <c r="B59" s="9" t="s">
        <v>335</v>
      </c>
      <c r="C59" s="8" t="s">
        <v>2</v>
      </c>
      <c r="D59" s="8">
        <v>350</v>
      </c>
      <c r="E59" s="49">
        <v>1.6</v>
      </c>
      <c r="F59" s="70">
        <f t="shared" si="0"/>
        <v>560</v>
      </c>
      <c r="G59" s="20"/>
      <c r="H59" s="20"/>
    </row>
    <row r="60" spans="1:8" ht="15.75" x14ac:dyDescent="0.2">
      <c r="A60" s="78" t="s">
        <v>336</v>
      </c>
      <c r="B60" s="78"/>
      <c r="C60" s="78"/>
      <c r="D60" s="78"/>
      <c r="E60" s="52"/>
      <c r="F60" s="73"/>
      <c r="G60" s="20"/>
      <c r="H60" s="20"/>
    </row>
    <row r="61" spans="1:8" ht="45" x14ac:dyDescent="0.2">
      <c r="A61" s="8">
        <v>1</v>
      </c>
      <c r="B61" s="9" t="s">
        <v>337</v>
      </c>
      <c r="C61" s="11" t="s">
        <v>21</v>
      </c>
      <c r="D61" s="8">
        <v>1</v>
      </c>
      <c r="E61" s="54">
        <v>1500</v>
      </c>
      <c r="F61" s="70">
        <f t="shared" si="0"/>
        <v>1500</v>
      </c>
      <c r="G61" s="20"/>
      <c r="H61" s="20"/>
    </row>
    <row r="62" spans="1:8" ht="60" x14ac:dyDescent="0.2">
      <c r="A62" s="8">
        <v>2</v>
      </c>
      <c r="B62" s="9" t="s">
        <v>338</v>
      </c>
      <c r="C62" s="11" t="s">
        <v>2</v>
      </c>
      <c r="D62" s="8">
        <v>270</v>
      </c>
      <c r="E62" s="54">
        <v>30</v>
      </c>
      <c r="F62" s="70">
        <f t="shared" si="0"/>
        <v>8100</v>
      </c>
      <c r="G62" s="20"/>
      <c r="H62" s="20"/>
    </row>
    <row r="63" spans="1:8" x14ac:dyDescent="0.2">
      <c r="A63" s="8">
        <v>3</v>
      </c>
      <c r="B63" s="9" t="s">
        <v>339</v>
      </c>
      <c r="C63" s="11" t="s">
        <v>21</v>
      </c>
      <c r="D63" s="8">
        <v>4</v>
      </c>
      <c r="E63" s="53">
        <v>15</v>
      </c>
      <c r="F63" s="73">
        <f t="shared" si="0"/>
        <v>60</v>
      </c>
      <c r="G63" s="20"/>
      <c r="H63" s="20"/>
    </row>
    <row r="64" spans="1:8" ht="30" x14ac:dyDescent="0.2">
      <c r="A64" s="8">
        <v>4</v>
      </c>
      <c r="B64" s="9" t="s">
        <v>340</v>
      </c>
      <c r="C64" s="11" t="s">
        <v>21</v>
      </c>
      <c r="D64" s="8">
        <v>2</v>
      </c>
      <c r="E64" s="53">
        <v>30</v>
      </c>
      <c r="F64" s="73">
        <f t="shared" si="0"/>
        <v>60</v>
      </c>
      <c r="G64" s="20"/>
      <c r="H64" s="20"/>
    </row>
    <row r="65" spans="1:8" ht="45" x14ac:dyDescent="0.2">
      <c r="A65" s="8">
        <v>5</v>
      </c>
      <c r="B65" s="9" t="s">
        <v>341</v>
      </c>
      <c r="C65" s="11" t="s">
        <v>313</v>
      </c>
      <c r="D65" s="8">
        <v>1</v>
      </c>
      <c r="E65" s="54">
        <v>50</v>
      </c>
      <c r="F65" s="70">
        <f t="shared" si="0"/>
        <v>50</v>
      </c>
      <c r="G65" s="20"/>
      <c r="H65" s="20"/>
    </row>
    <row r="66" spans="1:8" ht="30" x14ac:dyDescent="0.2">
      <c r="A66" s="8">
        <v>6</v>
      </c>
      <c r="B66" s="9" t="s">
        <v>342</v>
      </c>
      <c r="C66" s="11" t="s">
        <v>2</v>
      </c>
      <c r="D66" s="8">
        <v>3</v>
      </c>
      <c r="E66" s="54">
        <v>15</v>
      </c>
      <c r="F66" s="70">
        <f t="shared" si="0"/>
        <v>45</v>
      </c>
      <c r="G66" s="20"/>
      <c r="H66" s="20"/>
    </row>
    <row r="67" spans="1:8" ht="30" x14ac:dyDescent="0.2">
      <c r="A67" s="8">
        <v>7</v>
      </c>
      <c r="B67" s="9" t="s">
        <v>343</v>
      </c>
      <c r="C67" s="11" t="s">
        <v>2</v>
      </c>
      <c r="D67" s="8">
        <v>6</v>
      </c>
      <c r="E67" s="56">
        <v>8</v>
      </c>
      <c r="F67" s="70">
        <f t="shared" si="0"/>
        <v>48</v>
      </c>
      <c r="G67" s="20"/>
      <c r="H67" s="20"/>
    </row>
    <row r="68" spans="1:8" ht="30" x14ac:dyDescent="0.2">
      <c r="A68" s="8">
        <v>8</v>
      </c>
      <c r="B68" s="9" t="s">
        <v>344</v>
      </c>
      <c r="C68" s="11" t="s">
        <v>21</v>
      </c>
      <c r="D68" s="8">
        <v>2</v>
      </c>
      <c r="E68" s="56">
        <v>15</v>
      </c>
      <c r="F68" s="70">
        <f t="shared" si="0"/>
        <v>30</v>
      </c>
      <c r="G68" s="20"/>
      <c r="H68" s="20"/>
    </row>
    <row r="69" spans="1:8" ht="45" x14ac:dyDescent="0.2">
      <c r="A69" s="8">
        <v>9</v>
      </c>
      <c r="B69" s="12" t="s">
        <v>345</v>
      </c>
      <c r="C69" s="8" t="s">
        <v>21</v>
      </c>
      <c r="D69" s="8">
        <v>2</v>
      </c>
      <c r="E69" s="56">
        <v>10</v>
      </c>
      <c r="F69" s="70">
        <f t="shared" si="0"/>
        <v>20</v>
      </c>
      <c r="G69" s="20"/>
      <c r="H69" s="20"/>
    </row>
    <row r="70" spans="1:8" ht="15.75" x14ac:dyDescent="0.2">
      <c r="A70" s="78" t="s">
        <v>346</v>
      </c>
      <c r="B70" s="78"/>
      <c r="C70" s="78"/>
      <c r="D70" s="78"/>
      <c r="E70" s="78"/>
      <c r="F70" s="73"/>
      <c r="G70" s="20"/>
      <c r="H70" s="20"/>
    </row>
    <row r="71" spans="1:8" x14ac:dyDescent="0.2">
      <c r="A71" s="8">
        <v>1</v>
      </c>
      <c r="B71" s="9" t="s">
        <v>347</v>
      </c>
      <c r="C71" s="8" t="s">
        <v>21</v>
      </c>
      <c r="D71" s="8">
        <v>16</v>
      </c>
      <c r="E71" s="49">
        <v>10</v>
      </c>
      <c r="F71" s="73">
        <f t="shared" si="0"/>
        <v>160</v>
      </c>
      <c r="G71" s="20"/>
      <c r="H71" s="20"/>
    </row>
    <row r="72" spans="1:8" ht="30" x14ac:dyDescent="0.2">
      <c r="A72" s="8">
        <v>2</v>
      </c>
      <c r="B72" s="9" t="s">
        <v>348</v>
      </c>
      <c r="C72" s="8" t="s">
        <v>21</v>
      </c>
      <c r="D72" s="8">
        <v>2</v>
      </c>
      <c r="E72" s="55">
        <v>10</v>
      </c>
      <c r="F72" s="70">
        <f t="shared" si="0"/>
        <v>20</v>
      </c>
      <c r="G72" s="20"/>
      <c r="H72" s="20"/>
    </row>
    <row r="73" spans="1:8" x14ac:dyDescent="0.2">
      <c r="A73" s="20"/>
      <c r="B73" s="20"/>
      <c r="C73" s="20"/>
      <c r="D73" s="20"/>
      <c r="E73" s="20"/>
      <c r="F73" s="20" t="s">
        <v>392</v>
      </c>
      <c r="G73" s="20" t="s">
        <v>395</v>
      </c>
      <c r="H73" s="20"/>
    </row>
    <row r="74" spans="1:8" ht="38.25" x14ac:dyDescent="0.2">
      <c r="A74" s="20"/>
      <c r="B74" s="20"/>
      <c r="C74" s="20"/>
      <c r="D74" s="20"/>
      <c r="E74" s="20"/>
      <c r="F74" s="20" t="s">
        <v>393</v>
      </c>
      <c r="G74" s="67" t="s">
        <v>393</v>
      </c>
      <c r="H74" s="20"/>
    </row>
    <row r="75" spans="1:8" x14ac:dyDescent="0.2">
      <c r="A75" s="20"/>
      <c r="B75" s="20"/>
      <c r="C75" s="20"/>
      <c r="D75" s="20"/>
      <c r="E75" s="20"/>
      <c r="F75" s="20"/>
      <c r="G75" s="20"/>
      <c r="H75" s="20"/>
    </row>
    <row r="76" spans="1:8" x14ac:dyDescent="0.2">
      <c r="A76" s="20"/>
      <c r="B76" s="20"/>
      <c r="C76" s="20"/>
      <c r="D76" s="20"/>
      <c r="E76" s="20"/>
      <c r="F76" s="20" t="s">
        <v>394</v>
      </c>
      <c r="G76" s="20" t="s">
        <v>398</v>
      </c>
      <c r="H76" s="20"/>
    </row>
    <row r="77" spans="1:8" x14ac:dyDescent="0.2">
      <c r="A77" s="20"/>
      <c r="B77" s="20"/>
      <c r="C77" s="20"/>
      <c r="D77" s="20"/>
      <c r="E77" s="20"/>
      <c r="F77" s="20"/>
      <c r="G77" s="20"/>
      <c r="H77" s="20"/>
    </row>
    <row r="78" spans="1:8" x14ac:dyDescent="0.2">
      <c r="A78" s="20"/>
      <c r="B78" s="20"/>
      <c r="C78" s="20"/>
      <c r="D78" s="20"/>
      <c r="E78" s="20"/>
      <c r="F78" s="20" t="s">
        <v>395</v>
      </c>
      <c r="G78" s="20" t="s">
        <v>392</v>
      </c>
      <c r="H78" s="20"/>
    </row>
    <row r="79" spans="1:8" x14ac:dyDescent="0.2">
      <c r="A79" s="13"/>
      <c r="B79" s="13"/>
      <c r="C79" s="13"/>
      <c r="D79" s="13"/>
      <c r="E79" s="13"/>
      <c r="F79" s="14"/>
    </row>
    <row r="80" spans="1:8" x14ac:dyDescent="0.2">
      <c r="A80" s="13"/>
      <c r="B80" s="13"/>
      <c r="C80" s="13"/>
      <c r="D80" s="13"/>
      <c r="E80" s="13"/>
      <c r="F80" s="14"/>
    </row>
    <row r="81" spans="1:6" x14ac:dyDescent="0.2">
      <c r="A81" s="13"/>
      <c r="B81" s="13"/>
      <c r="C81" s="13"/>
      <c r="D81" s="13"/>
      <c r="E81" s="13"/>
      <c r="F81" s="14"/>
    </row>
    <row r="82" spans="1:6" x14ac:dyDescent="0.2">
      <c r="A82" s="13"/>
      <c r="B82" s="13"/>
      <c r="C82" s="13"/>
      <c r="D82" s="13"/>
      <c r="E82" s="13"/>
      <c r="F82" s="14"/>
    </row>
  </sheetData>
  <mergeCells count="9">
    <mergeCell ref="B2:F2"/>
    <mergeCell ref="B4:F4"/>
    <mergeCell ref="A60:D60"/>
    <mergeCell ref="A70:E70"/>
    <mergeCell ref="A7:E7"/>
    <mergeCell ref="A20:E20"/>
    <mergeCell ref="A37:E37"/>
    <mergeCell ref="A45:E45"/>
    <mergeCell ref="A54:E54"/>
  </mergeCells>
  <pageMargins left="0.70866141732283472" right="0.35433070866141736" top="0.74803149606299213" bottom="0.39370078740157483" header="0.31496062992125984" footer="0.31496062992125984"/>
  <pageSetup paperSize="9" orientation="portrait" verticalDpi="0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selection activeCell="B1" sqref="B1:F1"/>
    </sheetView>
  </sheetViews>
  <sheetFormatPr defaultRowHeight="15.75" x14ac:dyDescent="0.25"/>
  <cols>
    <col min="1" max="1" width="5" style="2" customWidth="1"/>
    <col min="2" max="2" width="47.85546875" style="2" customWidth="1"/>
    <col min="3" max="3" width="6.140625" style="2" customWidth="1"/>
    <col min="4" max="4" width="9.140625" style="2" customWidth="1"/>
    <col min="5" max="5" width="10.140625" style="2" hidden="1" customWidth="1"/>
    <col min="6" max="6" width="13" style="2" hidden="1" customWidth="1"/>
    <col min="7" max="16384" width="9.140625" style="2"/>
  </cols>
  <sheetData>
    <row r="1" spans="1:8" ht="34.5" customHeight="1" x14ac:dyDescent="0.25">
      <c r="B1" s="94" t="s">
        <v>399</v>
      </c>
      <c r="C1" s="94"/>
      <c r="D1" s="94"/>
      <c r="E1" s="94"/>
      <c r="F1" s="94"/>
    </row>
    <row r="2" spans="1:8" ht="35.25" customHeight="1" x14ac:dyDescent="0.25">
      <c r="A2" s="18" t="s">
        <v>384</v>
      </c>
      <c r="B2" s="47" t="s">
        <v>389</v>
      </c>
      <c r="C2" s="47" t="s">
        <v>385</v>
      </c>
      <c r="D2" s="47" t="s">
        <v>283</v>
      </c>
      <c r="E2" s="47"/>
      <c r="F2" s="48"/>
      <c r="G2" s="47" t="s">
        <v>396</v>
      </c>
      <c r="H2" s="66" t="s">
        <v>397</v>
      </c>
    </row>
    <row r="3" spans="1:8" ht="41.25" customHeight="1" x14ac:dyDescent="0.25">
      <c r="A3" s="20"/>
      <c r="B3" s="85" t="s">
        <v>349</v>
      </c>
      <c r="C3" s="86"/>
      <c r="D3" s="86"/>
      <c r="E3" s="86"/>
      <c r="F3" s="87"/>
      <c r="G3" s="45"/>
      <c r="H3" s="45"/>
    </row>
    <row r="4" spans="1:8" ht="18" x14ac:dyDescent="0.25">
      <c r="A4" s="46"/>
      <c r="B4" s="30" t="s">
        <v>388</v>
      </c>
      <c r="C4" s="30"/>
      <c r="D4" s="18"/>
      <c r="E4" s="18"/>
      <c r="F4" s="20"/>
      <c r="G4" s="45"/>
      <c r="H4" s="45"/>
    </row>
    <row r="5" spans="1:8" ht="15" customHeight="1" x14ac:dyDescent="0.25">
      <c r="A5" s="45"/>
      <c r="B5" s="7"/>
      <c r="C5" s="7"/>
      <c r="D5" s="7"/>
      <c r="E5" s="7"/>
      <c r="F5" s="7"/>
      <c r="G5" s="74"/>
      <c r="H5" s="45"/>
    </row>
    <row r="6" spans="1:8" x14ac:dyDescent="0.25">
      <c r="A6" s="45"/>
      <c r="B6" s="3" t="s">
        <v>0</v>
      </c>
      <c r="C6" s="5"/>
      <c r="D6" s="4"/>
      <c r="E6" s="5"/>
      <c r="F6" s="5"/>
      <c r="G6" s="45"/>
      <c r="H6" s="45"/>
    </row>
    <row r="7" spans="1:8" x14ac:dyDescent="0.25">
      <c r="A7" s="26">
        <v>1</v>
      </c>
      <c r="B7" s="5" t="s">
        <v>1</v>
      </c>
      <c r="C7" s="37" t="s">
        <v>2</v>
      </c>
      <c r="D7" s="35">
        <v>45</v>
      </c>
      <c r="E7" s="35">
        <v>5.7</v>
      </c>
      <c r="F7" s="35">
        <v>256.5</v>
      </c>
      <c r="G7" s="45"/>
      <c r="H7" s="45"/>
    </row>
    <row r="8" spans="1:8" x14ac:dyDescent="0.25">
      <c r="A8" s="26">
        <v>2</v>
      </c>
      <c r="B8" s="5" t="s">
        <v>3</v>
      </c>
      <c r="C8" s="37" t="s">
        <v>2</v>
      </c>
      <c r="D8" s="35">
        <v>74</v>
      </c>
      <c r="E8" s="35">
        <v>7.2</v>
      </c>
      <c r="F8" s="35">
        <v>532.80000000000007</v>
      </c>
      <c r="G8" s="45"/>
      <c r="H8" s="45"/>
    </row>
    <row r="9" spans="1:8" x14ac:dyDescent="0.25">
      <c r="A9" s="26">
        <v>3</v>
      </c>
      <c r="B9" s="5" t="s">
        <v>4</v>
      </c>
      <c r="C9" s="37" t="s">
        <v>2</v>
      </c>
      <c r="D9" s="35">
        <v>58</v>
      </c>
      <c r="E9" s="35">
        <v>9.6999999999999993</v>
      </c>
      <c r="F9" s="35">
        <v>562.59999999999991</v>
      </c>
      <c r="G9" s="45"/>
      <c r="H9" s="45"/>
    </row>
    <row r="10" spans="1:8" x14ac:dyDescent="0.25">
      <c r="A10" s="26">
        <v>4</v>
      </c>
      <c r="B10" s="5" t="s">
        <v>5</v>
      </c>
      <c r="C10" s="37" t="s">
        <v>2</v>
      </c>
      <c r="D10" s="35">
        <v>2</v>
      </c>
      <c r="E10" s="35">
        <v>12.6</v>
      </c>
      <c r="F10" s="35">
        <v>25.2</v>
      </c>
      <c r="G10" s="45"/>
      <c r="H10" s="45"/>
    </row>
    <row r="11" spans="1:8" x14ac:dyDescent="0.25">
      <c r="A11" s="26">
        <v>5</v>
      </c>
      <c r="B11" s="5" t="s">
        <v>6</v>
      </c>
      <c r="C11" s="37" t="s">
        <v>2</v>
      </c>
      <c r="D11" s="35">
        <v>10</v>
      </c>
      <c r="E11" s="35">
        <v>15.7</v>
      </c>
      <c r="F11" s="35">
        <v>157</v>
      </c>
      <c r="G11" s="45"/>
      <c r="H11" s="45"/>
    </row>
    <row r="12" spans="1:8" x14ac:dyDescent="0.25">
      <c r="A12" s="26">
        <v>6</v>
      </c>
      <c r="B12" s="5" t="s">
        <v>7</v>
      </c>
      <c r="C12" s="37" t="s">
        <v>2</v>
      </c>
      <c r="D12" s="35">
        <v>29</v>
      </c>
      <c r="E12" s="35">
        <v>19</v>
      </c>
      <c r="F12" s="35">
        <v>551</v>
      </c>
      <c r="G12" s="45"/>
      <c r="H12" s="45"/>
    </row>
    <row r="13" spans="1:8" x14ac:dyDescent="0.25">
      <c r="A13" s="26">
        <v>7</v>
      </c>
      <c r="B13" s="5" t="s">
        <v>8</v>
      </c>
      <c r="C13" s="37" t="s">
        <v>2</v>
      </c>
      <c r="D13" s="35">
        <v>47</v>
      </c>
      <c r="E13" s="35">
        <v>6.29</v>
      </c>
      <c r="F13" s="35">
        <v>295.63</v>
      </c>
      <c r="G13" s="45"/>
      <c r="H13" s="45"/>
    </row>
    <row r="14" spans="1:8" x14ac:dyDescent="0.25">
      <c r="A14" s="26">
        <v>8</v>
      </c>
      <c r="B14" s="5" t="s">
        <v>9</v>
      </c>
      <c r="C14" s="37" t="s">
        <v>2</v>
      </c>
      <c r="D14" s="35">
        <v>185</v>
      </c>
      <c r="E14" s="35">
        <v>8.5</v>
      </c>
      <c r="F14" s="35">
        <v>1572.5</v>
      </c>
      <c r="G14" s="45"/>
      <c r="H14" s="45"/>
    </row>
    <row r="15" spans="1:8" x14ac:dyDescent="0.25">
      <c r="A15" s="26">
        <v>9</v>
      </c>
      <c r="B15" s="5" t="s">
        <v>10</v>
      </c>
      <c r="C15" s="37" t="s">
        <v>2</v>
      </c>
      <c r="D15" s="35">
        <v>13</v>
      </c>
      <c r="E15" s="35">
        <v>11.09</v>
      </c>
      <c r="F15" s="35">
        <v>144.16999999999999</v>
      </c>
      <c r="G15" s="45"/>
      <c r="H15" s="45"/>
    </row>
    <row r="16" spans="1:8" x14ac:dyDescent="0.25">
      <c r="A16" s="26">
        <v>10</v>
      </c>
      <c r="B16" s="5" t="s">
        <v>11</v>
      </c>
      <c r="C16" s="37" t="s">
        <v>2</v>
      </c>
      <c r="D16" s="35">
        <v>48</v>
      </c>
      <c r="E16" s="35">
        <v>14.12</v>
      </c>
      <c r="F16" s="35">
        <v>677.76</v>
      </c>
      <c r="G16" s="45"/>
      <c r="H16" s="45"/>
    </row>
    <row r="17" spans="1:8" x14ac:dyDescent="0.25">
      <c r="A17" s="26">
        <v>11</v>
      </c>
      <c r="B17" s="5" t="s">
        <v>12</v>
      </c>
      <c r="C17" s="37" t="s">
        <v>2</v>
      </c>
      <c r="D17" s="35">
        <v>36</v>
      </c>
      <c r="E17" s="35">
        <v>18.7</v>
      </c>
      <c r="F17" s="35">
        <v>673.19999999999993</v>
      </c>
      <c r="G17" s="45"/>
      <c r="H17" s="45"/>
    </row>
    <row r="18" spans="1:8" x14ac:dyDescent="0.25">
      <c r="A18" s="26">
        <v>12</v>
      </c>
      <c r="B18" s="5" t="s">
        <v>13</v>
      </c>
      <c r="C18" s="37" t="s">
        <v>2</v>
      </c>
      <c r="D18" s="35">
        <v>27</v>
      </c>
      <c r="E18" s="35">
        <v>23.01</v>
      </c>
      <c r="F18" s="35">
        <v>621.2700000000001</v>
      </c>
      <c r="G18" s="45"/>
      <c r="H18" s="45"/>
    </row>
    <row r="19" spans="1:8" x14ac:dyDescent="0.25">
      <c r="A19" s="26">
        <v>13</v>
      </c>
      <c r="B19" s="5" t="s">
        <v>14</v>
      </c>
      <c r="C19" s="37" t="s">
        <v>2</v>
      </c>
      <c r="D19" s="35">
        <v>9</v>
      </c>
      <c r="E19" s="35">
        <v>2.7</v>
      </c>
      <c r="F19" s="35">
        <v>24.3</v>
      </c>
      <c r="G19" s="45"/>
      <c r="H19" s="45"/>
    </row>
    <row r="20" spans="1:8" x14ac:dyDescent="0.25">
      <c r="A20" s="26">
        <v>14</v>
      </c>
      <c r="B20" s="5" t="s">
        <v>15</v>
      </c>
      <c r="C20" s="37" t="s">
        <v>2</v>
      </c>
      <c r="D20" s="35">
        <v>28</v>
      </c>
      <c r="E20" s="35">
        <v>15</v>
      </c>
      <c r="F20" s="35">
        <v>420</v>
      </c>
      <c r="G20" s="45"/>
      <c r="H20" s="45"/>
    </row>
    <row r="21" spans="1:8" x14ac:dyDescent="0.25">
      <c r="A21" s="26">
        <v>15</v>
      </c>
      <c r="B21" s="5" t="s">
        <v>16</v>
      </c>
      <c r="C21" s="37" t="s">
        <v>2</v>
      </c>
      <c r="D21" s="35">
        <v>28</v>
      </c>
      <c r="E21" s="35">
        <v>30</v>
      </c>
      <c r="F21" s="35">
        <v>840</v>
      </c>
      <c r="G21" s="45"/>
      <c r="H21" s="45"/>
    </row>
    <row r="22" spans="1:8" x14ac:dyDescent="0.25">
      <c r="A22" s="26">
        <v>16</v>
      </c>
      <c r="B22" s="5" t="s">
        <v>17</v>
      </c>
      <c r="C22" s="37" t="s">
        <v>2</v>
      </c>
      <c r="D22" s="35">
        <v>9</v>
      </c>
      <c r="E22" s="35">
        <v>24.34</v>
      </c>
      <c r="F22" s="35">
        <v>219.06</v>
      </c>
      <c r="G22" s="45"/>
      <c r="H22" s="45"/>
    </row>
    <row r="23" spans="1:8" x14ac:dyDescent="0.25">
      <c r="A23" s="26">
        <v>17</v>
      </c>
      <c r="B23" s="5" t="s">
        <v>18</v>
      </c>
      <c r="C23" s="37" t="s">
        <v>2</v>
      </c>
      <c r="D23" s="35">
        <v>174</v>
      </c>
      <c r="E23" s="35">
        <v>20.32</v>
      </c>
      <c r="F23" s="35">
        <v>3535.68</v>
      </c>
      <c r="G23" s="45"/>
      <c r="H23" s="45"/>
    </row>
    <row r="24" spans="1:8" x14ac:dyDescent="0.25">
      <c r="A24" s="26">
        <v>18</v>
      </c>
      <c r="B24" s="5" t="s">
        <v>19</v>
      </c>
      <c r="C24" s="37" t="s">
        <v>2</v>
      </c>
      <c r="D24" s="35">
        <v>22</v>
      </c>
      <c r="E24" s="35">
        <v>11.29</v>
      </c>
      <c r="F24" s="35">
        <v>248.38</v>
      </c>
      <c r="G24" s="45"/>
      <c r="H24" s="45"/>
    </row>
    <row r="25" spans="1:8" x14ac:dyDescent="0.25">
      <c r="A25" s="26">
        <v>19</v>
      </c>
      <c r="B25" s="5" t="s">
        <v>20</v>
      </c>
      <c r="C25" s="37" t="s">
        <v>21</v>
      </c>
      <c r="D25" s="35">
        <v>18</v>
      </c>
      <c r="E25" s="35">
        <v>10</v>
      </c>
      <c r="F25" s="35">
        <v>180</v>
      </c>
      <c r="G25" s="45"/>
      <c r="H25" s="45"/>
    </row>
    <row r="26" spans="1:8" x14ac:dyDescent="0.25">
      <c r="A26" s="26">
        <v>20</v>
      </c>
      <c r="B26" s="5" t="s">
        <v>22</v>
      </c>
      <c r="C26" s="37" t="s">
        <v>21</v>
      </c>
      <c r="D26" s="35">
        <v>3</v>
      </c>
      <c r="E26" s="35">
        <v>12</v>
      </c>
      <c r="F26" s="35">
        <v>36</v>
      </c>
      <c r="G26" s="45"/>
      <c r="H26" s="45"/>
    </row>
    <row r="27" spans="1:8" x14ac:dyDescent="0.25">
      <c r="A27" s="26">
        <v>21</v>
      </c>
      <c r="B27" s="5" t="s">
        <v>23</v>
      </c>
      <c r="C27" s="37" t="s">
        <v>21</v>
      </c>
      <c r="D27" s="35">
        <v>1</v>
      </c>
      <c r="E27" s="35">
        <v>15</v>
      </c>
      <c r="F27" s="35">
        <v>15</v>
      </c>
      <c r="G27" s="45"/>
      <c r="H27" s="45"/>
    </row>
    <row r="28" spans="1:8" x14ac:dyDescent="0.25">
      <c r="A28" s="26">
        <v>22</v>
      </c>
      <c r="B28" s="5" t="s">
        <v>24</v>
      </c>
      <c r="C28" s="37" t="s">
        <v>21</v>
      </c>
      <c r="D28" s="35">
        <v>3</v>
      </c>
      <c r="E28" s="35">
        <v>20</v>
      </c>
      <c r="F28" s="35">
        <v>60</v>
      </c>
      <c r="G28" s="45"/>
      <c r="H28" s="45"/>
    </row>
    <row r="29" spans="1:8" x14ac:dyDescent="0.25">
      <c r="A29" s="26">
        <v>23</v>
      </c>
      <c r="B29" s="5" t="s">
        <v>25</v>
      </c>
      <c r="C29" s="37" t="s">
        <v>21</v>
      </c>
      <c r="D29" s="35">
        <v>2</v>
      </c>
      <c r="E29" s="35">
        <v>25</v>
      </c>
      <c r="F29" s="35">
        <v>50</v>
      </c>
      <c r="G29" s="45"/>
      <c r="H29" s="45"/>
    </row>
    <row r="30" spans="1:8" x14ac:dyDescent="0.25">
      <c r="A30" s="26">
        <v>24</v>
      </c>
      <c r="B30" s="5" t="s">
        <v>26</v>
      </c>
      <c r="C30" s="37" t="s">
        <v>21</v>
      </c>
      <c r="D30" s="35">
        <v>5</v>
      </c>
      <c r="E30" s="35">
        <v>25</v>
      </c>
      <c r="F30" s="35">
        <v>125</v>
      </c>
      <c r="G30" s="45"/>
      <c r="H30" s="45"/>
    </row>
    <row r="31" spans="1:8" x14ac:dyDescent="0.25">
      <c r="A31" s="26">
        <v>25</v>
      </c>
      <c r="B31" s="5" t="s">
        <v>27</v>
      </c>
      <c r="C31" s="37" t="s">
        <v>21</v>
      </c>
      <c r="D31" s="35">
        <v>1</v>
      </c>
      <c r="E31" s="35">
        <v>35</v>
      </c>
      <c r="F31" s="35">
        <v>35</v>
      </c>
      <c r="G31" s="45"/>
      <c r="H31" s="45"/>
    </row>
    <row r="32" spans="1:8" x14ac:dyDescent="0.25">
      <c r="A32" s="26">
        <v>26</v>
      </c>
      <c r="B32" s="5" t="s">
        <v>28</v>
      </c>
      <c r="C32" s="37" t="s">
        <v>21</v>
      </c>
      <c r="D32" s="35">
        <v>2</v>
      </c>
      <c r="E32" s="35">
        <v>18</v>
      </c>
      <c r="F32" s="35">
        <v>36</v>
      </c>
      <c r="G32" s="45"/>
      <c r="H32" s="45"/>
    </row>
    <row r="33" spans="1:8" x14ac:dyDescent="0.25">
      <c r="A33" s="26">
        <v>27</v>
      </c>
      <c r="B33" s="5" t="s">
        <v>24</v>
      </c>
      <c r="C33" s="37" t="s">
        <v>21</v>
      </c>
      <c r="D33" s="35">
        <v>3</v>
      </c>
      <c r="E33" s="35">
        <v>23</v>
      </c>
      <c r="F33" s="35">
        <v>69</v>
      </c>
      <c r="G33" s="45"/>
      <c r="H33" s="45"/>
    </row>
    <row r="34" spans="1:8" x14ac:dyDescent="0.25">
      <c r="A34" s="26">
        <v>28</v>
      </c>
      <c r="B34" s="5" t="s">
        <v>25</v>
      </c>
      <c r="C34" s="37" t="s">
        <v>21</v>
      </c>
      <c r="D34" s="35">
        <v>3</v>
      </c>
      <c r="E34" s="35">
        <v>28</v>
      </c>
      <c r="F34" s="35">
        <v>84</v>
      </c>
      <c r="G34" s="45"/>
      <c r="H34" s="45"/>
    </row>
    <row r="35" spans="1:8" x14ac:dyDescent="0.25">
      <c r="A35" s="26">
        <v>29</v>
      </c>
      <c r="B35" s="5" t="s">
        <v>26</v>
      </c>
      <c r="C35" s="37" t="s">
        <v>21</v>
      </c>
      <c r="D35" s="35">
        <v>3</v>
      </c>
      <c r="E35" s="35">
        <v>28</v>
      </c>
      <c r="F35" s="35">
        <v>84</v>
      </c>
      <c r="G35" s="45"/>
      <c r="H35" s="45"/>
    </row>
    <row r="36" spans="1:8" x14ac:dyDescent="0.25">
      <c r="A36" s="26">
        <v>30</v>
      </c>
      <c r="B36" s="5" t="s">
        <v>27</v>
      </c>
      <c r="C36" s="37" t="s">
        <v>21</v>
      </c>
      <c r="D36" s="35">
        <v>1</v>
      </c>
      <c r="E36" s="35">
        <v>38</v>
      </c>
      <c r="F36" s="35">
        <v>38</v>
      </c>
      <c r="G36" s="45"/>
      <c r="H36" s="45"/>
    </row>
    <row r="37" spans="1:8" x14ac:dyDescent="0.25">
      <c r="A37" s="26">
        <v>31</v>
      </c>
      <c r="B37" s="5" t="s">
        <v>29</v>
      </c>
      <c r="C37" s="37" t="s">
        <v>21</v>
      </c>
      <c r="D37" s="35">
        <v>7</v>
      </c>
      <c r="E37" s="35">
        <v>10</v>
      </c>
      <c r="F37" s="35">
        <v>70</v>
      </c>
      <c r="G37" s="45"/>
      <c r="H37" s="45"/>
    </row>
    <row r="38" spans="1:8" x14ac:dyDescent="0.25">
      <c r="A38" s="26">
        <v>32</v>
      </c>
      <c r="B38" s="5" t="s">
        <v>22</v>
      </c>
      <c r="C38" s="37" t="s">
        <v>21</v>
      </c>
      <c r="D38" s="35">
        <v>2</v>
      </c>
      <c r="E38" s="35">
        <v>15</v>
      </c>
      <c r="F38" s="35">
        <v>30</v>
      </c>
      <c r="G38" s="45"/>
      <c r="H38" s="45"/>
    </row>
    <row r="39" spans="1:8" x14ac:dyDescent="0.25">
      <c r="A39" s="26">
        <v>33</v>
      </c>
      <c r="B39" s="5" t="s">
        <v>24</v>
      </c>
      <c r="C39" s="37" t="s">
        <v>21</v>
      </c>
      <c r="D39" s="35">
        <v>3</v>
      </c>
      <c r="E39" s="35">
        <v>20</v>
      </c>
      <c r="F39" s="35">
        <v>60</v>
      </c>
      <c r="G39" s="45"/>
      <c r="H39" s="45"/>
    </row>
    <row r="40" spans="1:8" x14ac:dyDescent="0.25">
      <c r="A40" s="26">
        <v>34</v>
      </c>
      <c r="B40" s="5" t="s">
        <v>25</v>
      </c>
      <c r="C40" s="37" t="s">
        <v>21</v>
      </c>
      <c r="D40" s="35">
        <v>1</v>
      </c>
      <c r="E40" s="35">
        <v>25</v>
      </c>
      <c r="F40" s="35">
        <v>25</v>
      </c>
      <c r="G40" s="45"/>
      <c r="H40" s="45"/>
    </row>
    <row r="41" spans="1:8" x14ac:dyDescent="0.25">
      <c r="A41" s="26">
        <v>35</v>
      </c>
      <c r="B41" s="5" t="s">
        <v>30</v>
      </c>
      <c r="C41" s="37" t="s">
        <v>21</v>
      </c>
      <c r="D41" s="35">
        <v>1</v>
      </c>
      <c r="E41" s="35">
        <v>22</v>
      </c>
      <c r="F41" s="35">
        <v>22</v>
      </c>
      <c r="G41" s="45"/>
      <c r="H41" s="45"/>
    </row>
    <row r="42" spans="1:8" x14ac:dyDescent="0.25">
      <c r="A42" s="26">
        <v>36</v>
      </c>
      <c r="B42" s="5" t="s">
        <v>22</v>
      </c>
      <c r="C42" s="37" t="s">
        <v>21</v>
      </c>
      <c r="D42" s="35">
        <v>2</v>
      </c>
      <c r="E42" s="35">
        <v>15</v>
      </c>
      <c r="F42" s="35">
        <v>30</v>
      </c>
      <c r="G42" s="45"/>
      <c r="H42" s="45"/>
    </row>
    <row r="43" spans="1:8" x14ac:dyDescent="0.25">
      <c r="A43" s="26">
        <v>37</v>
      </c>
      <c r="B43" s="5" t="s">
        <v>31</v>
      </c>
      <c r="C43" s="37" t="s">
        <v>21</v>
      </c>
      <c r="D43" s="35">
        <v>1</v>
      </c>
      <c r="E43" s="35">
        <v>27</v>
      </c>
      <c r="F43" s="35">
        <v>27</v>
      </c>
      <c r="G43" s="45"/>
      <c r="H43" s="45"/>
    </row>
    <row r="44" spans="1:8" x14ac:dyDescent="0.25">
      <c r="A44" s="26">
        <v>38</v>
      </c>
      <c r="B44" s="5" t="s">
        <v>24</v>
      </c>
      <c r="C44" s="37" t="s">
        <v>21</v>
      </c>
      <c r="D44" s="35">
        <v>5</v>
      </c>
      <c r="E44" s="35">
        <v>25</v>
      </c>
      <c r="F44" s="35">
        <v>125</v>
      </c>
      <c r="G44" s="45"/>
      <c r="H44" s="45"/>
    </row>
    <row r="45" spans="1:8" x14ac:dyDescent="0.25">
      <c r="A45" s="26">
        <v>39</v>
      </c>
      <c r="B45" s="5" t="s">
        <v>32</v>
      </c>
      <c r="C45" s="37" t="s">
        <v>21</v>
      </c>
      <c r="D45" s="35">
        <v>5</v>
      </c>
      <c r="E45" s="35">
        <v>15</v>
      </c>
      <c r="F45" s="35">
        <v>75</v>
      </c>
      <c r="G45" s="45"/>
      <c r="H45" s="45"/>
    </row>
    <row r="46" spans="1:8" ht="18.75" customHeight="1" x14ac:dyDescent="0.25">
      <c r="A46" s="18" t="s">
        <v>384</v>
      </c>
      <c r="B46" s="47" t="s">
        <v>389</v>
      </c>
      <c r="C46" s="47" t="s">
        <v>385</v>
      </c>
      <c r="D46" s="47" t="s">
        <v>283</v>
      </c>
      <c r="E46" s="47" t="s">
        <v>284</v>
      </c>
      <c r="F46" s="48" t="s">
        <v>387</v>
      </c>
      <c r="G46" s="45"/>
      <c r="H46" s="45"/>
    </row>
    <row r="47" spans="1:8" x14ac:dyDescent="0.25">
      <c r="A47" s="26">
        <v>40</v>
      </c>
      <c r="B47" s="5" t="s">
        <v>33</v>
      </c>
      <c r="C47" s="37" t="s">
        <v>21</v>
      </c>
      <c r="D47" s="35">
        <v>2</v>
      </c>
      <c r="E47" s="35">
        <v>25</v>
      </c>
      <c r="F47" s="35">
        <v>50</v>
      </c>
      <c r="G47" s="45"/>
      <c r="H47" s="45"/>
    </row>
    <row r="48" spans="1:8" x14ac:dyDescent="0.25">
      <c r="A48" s="26">
        <v>41</v>
      </c>
      <c r="B48" s="5" t="s">
        <v>34</v>
      </c>
      <c r="C48" s="37" t="s">
        <v>21</v>
      </c>
      <c r="D48" s="35">
        <v>1</v>
      </c>
      <c r="E48" s="35">
        <v>30</v>
      </c>
      <c r="F48" s="35">
        <v>30</v>
      </c>
      <c r="G48" s="45"/>
      <c r="H48" s="45"/>
    </row>
    <row r="49" spans="1:8" x14ac:dyDescent="0.25">
      <c r="A49" s="26">
        <v>42</v>
      </c>
      <c r="B49" s="5" t="s">
        <v>35</v>
      </c>
      <c r="C49" s="37" t="s">
        <v>21</v>
      </c>
      <c r="D49" s="35">
        <v>1</v>
      </c>
      <c r="E49" s="35">
        <v>280</v>
      </c>
      <c r="F49" s="35">
        <v>280</v>
      </c>
      <c r="G49" s="45"/>
      <c r="H49" s="45"/>
    </row>
    <row r="50" spans="1:8" x14ac:dyDescent="0.25">
      <c r="A50" s="26">
        <v>43</v>
      </c>
      <c r="B50" s="5" t="s">
        <v>36</v>
      </c>
      <c r="C50" s="37" t="s">
        <v>21</v>
      </c>
      <c r="D50" s="35">
        <v>1</v>
      </c>
      <c r="E50" s="35">
        <v>320</v>
      </c>
      <c r="F50" s="35">
        <v>320</v>
      </c>
      <c r="G50" s="45"/>
      <c r="H50" s="45"/>
    </row>
    <row r="51" spans="1:8" x14ac:dyDescent="0.25">
      <c r="A51" s="26">
        <v>44</v>
      </c>
      <c r="B51" s="5" t="s">
        <v>37</v>
      </c>
      <c r="C51" s="37" t="s">
        <v>21</v>
      </c>
      <c r="D51" s="35">
        <v>1</v>
      </c>
      <c r="E51" s="35">
        <v>260</v>
      </c>
      <c r="F51" s="35">
        <v>260</v>
      </c>
      <c r="G51" s="45"/>
      <c r="H51" s="45"/>
    </row>
    <row r="52" spans="1:8" x14ac:dyDescent="0.25">
      <c r="A52" s="26">
        <v>45</v>
      </c>
      <c r="B52" s="5" t="s">
        <v>38</v>
      </c>
      <c r="C52" s="37" t="s">
        <v>21</v>
      </c>
      <c r="D52" s="35">
        <v>2</v>
      </c>
      <c r="E52" s="35">
        <v>60</v>
      </c>
      <c r="F52" s="35">
        <v>120</v>
      </c>
      <c r="G52" s="45"/>
      <c r="H52" s="45"/>
    </row>
    <row r="53" spans="1:8" x14ac:dyDescent="0.25">
      <c r="A53" s="26">
        <v>46</v>
      </c>
      <c r="B53" s="5" t="s">
        <v>39</v>
      </c>
      <c r="C53" s="37" t="s">
        <v>21</v>
      </c>
      <c r="D53" s="35">
        <v>2</v>
      </c>
      <c r="E53" s="35">
        <v>45</v>
      </c>
      <c r="F53" s="35">
        <v>90</v>
      </c>
      <c r="G53" s="45"/>
      <c r="H53" s="45"/>
    </row>
    <row r="54" spans="1:8" x14ac:dyDescent="0.25">
      <c r="A54" s="26">
        <v>47</v>
      </c>
      <c r="B54" s="5" t="s">
        <v>40</v>
      </c>
      <c r="C54" s="37" t="s">
        <v>21</v>
      </c>
      <c r="D54" s="35">
        <v>1</v>
      </c>
      <c r="E54" s="35">
        <v>10</v>
      </c>
      <c r="F54" s="35">
        <v>10</v>
      </c>
      <c r="G54" s="45"/>
      <c r="H54" s="45"/>
    </row>
    <row r="55" spans="1:8" x14ac:dyDescent="0.25">
      <c r="A55" s="26">
        <v>48</v>
      </c>
      <c r="B55" s="5" t="s">
        <v>41</v>
      </c>
      <c r="C55" s="37" t="s">
        <v>21</v>
      </c>
      <c r="D55" s="35">
        <v>12</v>
      </c>
      <c r="E55" s="35">
        <v>80</v>
      </c>
      <c r="F55" s="35">
        <v>960</v>
      </c>
      <c r="G55" s="45"/>
      <c r="H55" s="45"/>
    </row>
    <row r="56" spans="1:8" x14ac:dyDescent="0.25">
      <c r="A56" s="26">
        <v>49</v>
      </c>
      <c r="B56" s="5" t="s">
        <v>42</v>
      </c>
      <c r="C56" s="37" t="s">
        <v>21</v>
      </c>
      <c r="D56" s="35">
        <v>1</v>
      </c>
      <c r="E56" s="35">
        <v>120</v>
      </c>
      <c r="F56" s="35">
        <v>120</v>
      </c>
      <c r="G56" s="45"/>
      <c r="H56" s="45"/>
    </row>
    <row r="57" spans="1:8" x14ac:dyDescent="0.25">
      <c r="A57" s="26">
        <v>50</v>
      </c>
      <c r="B57" s="5" t="s">
        <v>43</v>
      </c>
      <c r="C57" s="37" t="s">
        <v>21</v>
      </c>
      <c r="D57" s="35">
        <v>2</v>
      </c>
      <c r="E57" s="35">
        <v>50</v>
      </c>
      <c r="F57" s="35">
        <v>100</v>
      </c>
      <c r="G57" s="45"/>
      <c r="H57" s="45"/>
    </row>
    <row r="58" spans="1:8" x14ac:dyDescent="0.25">
      <c r="A58" s="26">
        <v>51</v>
      </c>
      <c r="B58" s="5" t="s">
        <v>44</v>
      </c>
      <c r="C58" s="37" t="s">
        <v>21</v>
      </c>
      <c r="D58" s="35">
        <v>14</v>
      </c>
      <c r="E58" s="35">
        <v>5</v>
      </c>
      <c r="F58" s="35">
        <v>70</v>
      </c>
      <c r="G58" s="45"/>
      <c r="H58" s="45"/>
    </row>
    <row r="59" spans="1:8" x14ac:dyDescent="0.25">
      <c r="A59" s="26">
        <v>52</v>
      </c>
      <c r="B59" s="5" t="s">
        <v>45</v>
      </c>
      <c r="C59" s="37" t="s">
        <v>21</v>
      </c>
      <c r="D59" s="35">
        <v>21</v>
      </c>
      <c r="E59" s="35">
        <v>5</v>
      </c>
      <c r="F59" s="35">
        <v>105</v>
      </c>
      <c r="G59" s="45"/>
      <c r="H59" s="45"/>
    </row>
    <row r="60" spans="1:8" x14ac:dyDescent="0.25">
      <c r="A60" s="26">
        <v>53</v>
      </c>
      <c r="B60" s="5" t="s">
        <v>31</v>
      </c>
      <c r="C60" s="37" t="s">
        <v>21</v>
      </c>
      <c r="D60" s="35">
        <v>3</v>
      </c>
      <c r="E60" s="35">
        <v>6</v>
      </c>
      <c r="F60" s="35">
        <v>18</v>
      </c>
      <c r="G60" s="45"/>
      <c r="H60" s="45"/>
    </row>
    <row r="61" spans="1:8" x14ac:dyDescent="0.25">
      <c r="A61" s="26">
        <v>54</v>
      </c>
      <c r="B61" s="5" t="s">
        <v>23</v>
      </c>
      <c r="C61" s="37" t="s">
        <v>21</v>
      </c>
      <c r="D61" s="35">
        <v>3</v>
      </c>
      <c r="E61" s="35">
        <v>7</v>
      </c>
      <c r="F61" s="35">
        <v>21</v>
      </c>
      <c r="G61" s="45"/>
      <c r="H61" s="45"/>
    </row>
    <row r="62" spans="1:8" x14ac:dyDescent="0.25">
      <c r="A62" s="26">
        <v>55</v>
      </c>
      <c r="B62" s="5" t="s">
        <v>24</v>
      </c>
      <c r="C62" s="37" t="s">
        <v>21</v>
      </c>
      <c r="D62" s="35">
        <v>1</v>
      </c>
      <c r="E62" s="35">
        <v>8</v>
      </c>
      <c r="F62" s="35">
        <v>8</v>
      </c>
      <c r="G62" s="45"/>
      <c r="H62" s="45"/>
    </row>
    <row r="63" spans="1:8" x14ac:dyDescent="0.25">
      <c r="A63" s="26">
        <v>56</v>
      </c>
      <c r="B63" s="5" t="s">
        <v>25</v>
      </c>
      <c r="C63" s="37" t="s">
        <v>21</v>
      </c>
      <c r="D63" s="35">
        <v>2</v>
      </c>
      <c r="E63" s="35">
        <v>9</v>
      </c>
      <c r="F63" s="35">
        <v>18</v>
      </c>
      <c r="G63" s="45"/>
      <c r="H63" s="45"/>
    </row>
    <row r="64" spans="1:8" x14ac:dyDescent="0.25">
      <c r="A64" s="26">
        <v>57</v>
      </c>
      <c r="B64" s="5" t="s">
        <v>46</v>
      </c>
      <c r="C64" s="37" t="s">
        <v>21</v>
      </c>
      <c r="D64" s="35">
        <v>1</v>
      </c>
      <c r="E64" s="35">
        <v>220</v>
      </c>
      <c r="F64" s="35">
        <v>220</v>
      </c>
      <c r="G64" s="45"/>
      <c r="H64" s="45"/>
    </row>
    <row r="65" spans="1:8" x14ac:dyDescent="0.25">
      <c r="A65" s="26">
        <v>58</v>
      </c>
      <c r="B65" s="5" t="s">
        <v>47</v>
      </c>
      <c r="C65" s="37" t="s">
        <v>21</v>
      </c>
      <c r="D65" s="35">
        <v>701</v>
      </c>
      <c r="E65" s="35">
        <v>10</v>
      </c>
      <c r="F65" s="35">
        <v>7010</v>
      </c>
      <c r="G65" s="45"/>
      <c r="H65" s="45"/>
    </row>
    <row r="66" spans="1:8" x14ac:dyDescent="0.25">
      <c r="A66" s="26">
        <v>59</v>
      </c>
      <c r="B66" s="5" t="s">
        <v>48</v>
      </c>
      <c r="C66" s="37" t="s">
        <v>49</v>
      </c>
      <c r="D66" s="35">
        <v>32</v>
      </c>
      <c r="E66" s="35">
        <v>35</v>
      </c>
      <c r="F66" s="35">
        <v>1120</v>
      </c>
      <c r="G66" s="45"/>
      <c r="H66" s="45"/>
    </row>
    <row r="67" spans="1:8" x14ac:dyDescent="0.25">
      <c r="A67" s="26">
        <v>60</v>
      </c>
      <c r="B67" s="5" t="s">
        <v>50</v>
      </c>
      <c r="C67" s="37" t="s">
        <v>49</v>
      </c>
      <c r="D67" s="35">
        <v>32</v>
      </c>
      <c r="E67" s="35">
        <v>5.24</v>
      </c>
      <c r="F67" s="35">
        <v>167.68</v>
      </c>
      <c r="G67" s="45"/>
      <c r="H67" s="45"/>
    </row>
    <row r="68" spans="1:8" ht="30.75" x14ac:dyDescent="0.25">
      <c r="A68" s="26">
        <v>61</v>
      </c>
      <c r="B68" s="6" t="s">
        <v>51</v>
      </c>
      <c r="C68" s="37" t="s">
        <v>49</v>
      </c>
      <c r="D68" s="35">
        <v>32</v>
      </c>
      <c r="E68" s="35">
        <v>2.25</v>
      </c>
      <c r="F68" s="35">
        <v>72</v>
      </c>
      <c r="G68" s="45"/>
      <c r="H68" s="45"/>
    </row>
    <row r="69" spans="1:8" ht="30.75" x14ac:dyDescent="0.25">
      <c r="A69" s="26">
        <v>62</v>
      </c>
      <c r="B69" s="6" t="s">
        <v>52</v>
      </c>
      <c r="C69" s="37" t="s">
        <v>49</v>
      </c>
      <c r="D69" s="35">
        <v>4</v>
      </c>
      <c r="E69" s="35">
        <v>25</v>
      </c>
      <c r="F69" s="35">
        <v>100</v>
      </c>
      <c r="G69" s="45"/>
      <c r="H69" s="45"/>
    </row>
    <row r="70" spans="1:8" ht="30.75" x14ac:dyDescent="0.25">
      <c r="A70" s="26">
        <v>63</v>
      </c>
      <c r="B70" s="6" t="s">
        <v>53</v>
      </c>
      <c r="C70" s="37" t="s">
        <v>2</v>
      </c>
      <c r="D70" s="35">
        <v>0.26</v>
      </c>
      <c r="E70" s="35">
        <v>39</v>
      </c>
      <c r="F70" s="35">
        <v>10.14</v>
      </c>
      <c r="G70" s="45"/>
      <c r="H70" s="45"/>
    </row>
    <row r="71" spans="1:8" x14ac:dyDescent="0.25">
      <c r="A71" s="26">
        <v>64</v>
      </c>
      <c r="B71" s="6" t="s">
        <v>54</v>
      </c>
      <c r="C71" s="37" t="s">
        <v>21</v>
      </c>
      <c r="D71" s="35">
        <v>1</v>
      </c>
      <c r="E71" s="35">
        <v>160</v>
      </c>
      <c r="F71" s="35">
        <v>160</v>
      </c>
      <c r="G71" s="45"/>
      <c r="H71" s="45"/>
    </row>
    <row r="72" spans="1:8" ht="30.75" x14ac:dyDescent="0.25">
      <c r="A72" s="26">
        <v>65</v>
      </c>
      <c r="B72" s="6" t="s">
        <v>55</v>
      </c>
      <c r="C72" s="37" t="s">
        <v>56</v>
      </c>
      <c r="D72" s="35">
        <v>5</v>
      </c>
      <c r="E72" s="35">
        <v>100</v>
      </c>
      <c r="F72" s="35">
        <v>500</v>
      </c>
      <c r="G72" s="45"/>
      <c r="H72" s="45"/>
    </row>
    <row r="73" spans="1:8" ht="30.75" x14ac:dyDescent="0.25">
      <c r="A73" s="26">
        <v>66</v>
      </c>
      <c r="B73" s="6" t="s">
        <v>57</v>
      </c>
      <c r="C73" s="37" t="s">
        <v>56</v>
      </c>
      <c r="D73" s="35">
        <v>5</v>
      </c>
      <c r="E73" s="35">
        <v>100</v>
      </c>
      <c r="F73" s="35">
        <v>500</v>
      </c>
      <c r="G73" s="45"/>
      <c r="H73" s="45"/>
    </row>
    <row r="74" spans="1:8" x14ac:dyDescent="0.25">
      <c r="A74" s="26">
        <v>67</v>
      </c>
      <c r="B74" s="6" t="s">
        <v>58</v>
      </c>
      <c r="C74" s="37" t="s">
        <v>56</v>
      </c>
      <c r="D74" s="35">
        <v>10</v>
      </c>
      <c r="E74" s="35">
        <v>100</v>
      </c>
      <c r="F74" s="35">
        <v>1000</v>
      </c>
      <c r="G74" s="45"/>
      <c r="H74" s="45"/>
    </row>
    <row r="75" spans="1:8" x14ac:dyDescent="0.25">
      <c r="A75" s="26">
        <v>68</v>
      </c>
      <c r="B75" s="6" t="s">
        <v>59</v>
      </c>
      <c r="C75" s="37" t="s">
        <v>21</v>
      </c>
      <c r="D75" s="35">
        <v>1</v>
      </c>
      <c r="E75" s="35">
        <v>1000</v>
      </c>
      <c r="F75" s="35">
        <v>1000</v>
      </c>
      <c r="G75" s="45"/>
      <c r="H75" s="45"/>
    </row>
    <row r="76" spans="1:8" x14ac:dyDescent="0.25">
      <c r="A76" s="26">
        <v>69</v>
      </c>
      <c r="B76" s="6" t="s">
        <v>60</v>
      </c>
      <c r="C76" s="37" t="s">
        <v>2</v>
      </c>
      <c r="D76" s="35">
        <v>26</v>
      </c>
      <c r="E76" s="35">
        <v>2</v>
      </c>
      <c r="F76" s="35">
        <v>52</v>
      </c>
      <c r="G76" s="45"/>
      <c r="H76" s="45"/>
    </row>
    <row r="77" spans="1:8" x14ac:dyDescent="0.25">
      <c r="A77" s="26">
        <v>70</v>
      </c>
      <c r="B77" s="6" t="s">
        <v>61</v>
      </c>
      <c r="C77" s="37" t="s">
        <v>2</v>
      </c>
      <c r="D77" s="35">
        <v>26</v>
      </c>
      <c r="E77" s="35">
        <v>2</v>
      </c>
      <c r="F77" s="35">
        <v>52</v>
      </c>
      <c r="G77" s="45"/>
      <c r="H77" s="45"/>
    </row>
    <row r="78" spans="1:8" ht="30.75" x14ac:dyDescent="0.25">
      <c r="A78" s="26">
        <v>71</v>
      </c>
      <c r="B78" s="6" t="s">
        <v>62</v>
      </c>
      <c r="C78" s="37" t="s">
        <v>21</v>
      </c>
      <c r="D78" s="35">
        <v>14</v>
      </c>
      <c r="E78" s="35">
        <v>250</v>
      </c>
      <c r="F78" s="35">
        <v>3500</v>
      </c>
      <c r="G78" s="45"/>
      <c r="H78" s="45"/>
    </row>
    <row r="79" spans="1:8" x14ac:dyDescent="0.25">
      <c r="A79" s="45"/>
      <c r="B79" s="5"/>
      <c r="C79" s="37"/>
      <c r="D79" s="35"/>
      <c r="E79" s="35"/>
      <c r="F79" s="35"/>
      <c r="G79" s="45"/>
      <c r="H79" s="45"/>
    </row>
    <row r="80" spans="1:8" x14ac:dyDescent="0.25">
      <c r="A80" s="45"/>
      <c r="B80" s="3" t="s">
        <v>63</v>
      </c>
      <c r="C80" s="37"/>
      <c r="D80" s="35"/>
      <c r="E80" s="35"/>
      <c r="F80" s="35"/>
      <c r="G80" s="45"/>
      <c r="H80" s="45"/>
    </row>
    <row r="81" spans="1:8" x14ac:dyDescent="0.25">
      <c r="A81" s="26">
        <v>1</v>
      </c>
      <c r="B81" s="6" t="s">
        <v>64</v>
      </c>
      <c r="C81" s="37" t="s">
        <v>49</v>
      </c>
      <c r="D81" s="35">
        <v>335</v>
      </c>
      <c r="E81" s="35">
        <v>19.27</v>
      </c>
      <c r="F81" s="35">
        <v>6455.45</v>
      </c>
      <c r="G81" s="45"/>
      <c r="H81" s="45"/>
    </row>
    <row r="82" spans="1:8" x14ac:dyDescent="0.25">
      <c r="A82" s="26">
        <v>2</v>
      </c>
      <c r="B82" s="6" t="s">
        <v>65</v>
      </c>
      <c r="C82" s="37" t="s">
        <v>49</v>
      </c>
      <c r="D82" s="35">
        <v>52</v>
      </c>
      <c r="E82" s="35">
        <v>23.67</v>
      </c>
      <c r="F82" s="35">
        <v>1230.8400000000001</v>
      </c>
      <c r="G82" s="45"/>
      <c r="H82" s="45"/>
    </row>
    <row r="83" spans="1:8" ht="30.75" x14ac:dyDescent="0.25">
      <c r="A83" s="26">
        <v>3</v>
      </c>
      <c r="B83" s="6" t="s">
        <v>66</v>
      </c>
      <c r="C83" s="37" t="s">
        <v>56</v>
      </c>
      <c r="D83" s="35">
        <v>172</v>
      </c>
      <c r="E83" s="35">
        <v>4.74</v>
      </c>
      <c r="F83" s="35">
        <v>815.28000000000009</v>
      </c>
      <c r="G83" s="45"/>
      <c r="H83" s="45"/>
    </row>
    <row r="84" spans="1:8" x14ac:dyDescent="0.25">
      <c r="A84" s="26">
        <v>4</v>
      </c>
      <c r="B84" s="6" t="s">
        <v>67</v>
      </c>
      <c r="C84" s="37" t="s">
        <v>56</v>
      </c>
      <c r="D84" s="35">
        <v>86</v>
      </c>
      <c r="E84" s="35">
        <v>6.75</v>
      </c>
      <c r="F84" s="35">
        <v>580.5</v>
      </c>
      <c r="G84" s="45"/>
      <c r="H84" s="45"/>
    </row>
    <row r="85" spans="1:8" ht="30.75" x14ac:dyDescent="0.25">
      <c r="A85" s="26">
        <v>5</v>
      </c>
      <c r="B85" s="6" t="s">
        <v>68</v>
      </c>
      <c r="C85" s="37" t="s">
        <v>49</v>
      </c>
      <c r="D85" s="35">
        <v>217</v>
      </c>
      <c r="E85" s="35">
        <v>5.24</v>
      </c>
      <c r="F85" s="35">
        <v>1137.0800000000002</v>
      </c>
      <c r="G85" s="45"/>
      <c r="H85" s="45"/>
    </row>
    <row r="86" spans="1:8" x14ac:dyDescent="0.25">
      <c r="A86" s="26"/>
      <c r="B86" s="6"/>
      <c r="C86" s="37"/>
      <c r="D86" s="35"/>
      <c r="E86" s="35"/>
      <c r="F86" s="35"/>
      <c r="G86" s="45"/>
      <c r="H86" s="45"/>
    </row>
    <row r="87" spans="1:8" x14ac:dyDescent="0.25">
      <c r="A87" s="18" t="s">
        <v>384</v>
      </c>
      <c r="B87" s="47" t="s">
        <v>389</v>
      </c>
      <c r="C87" s="47" t="s">
        <v>385</v>
      </c>
      <c r="D87" s="47" t="s">
        <v>283</v>
      </c>
      <c r="E87" s="47" t="s">
        <v>284</v>
      </c>
      <c r="F87" s="48" t="s">
        <v>387</v>
      </c>
      <c r="G87" s="45"/>
      <c r="H87" s="45"/>
    </row>
    <row r="88" spans="1:8" ht="30.75" x14ac:dyDescent="0.25">
      <c r="A88" s="26">
        <v>6</v>
      </c>
      <c r="B88" s="6" t="s">
        <v>69</v>
      </c>
      <c r="C88" s="37" t="s">
        <v>49</v>
      </c>
      <c r="D88" s="35">
        <v>217</v>
      </c>
      <c r="E88" s="35">
        <v>2.25</v>
      </c>
      <c r="F88" s="35">
        <v>488.25</v>
      </c>
      <c r="G88" s="45"/>
      <c r="H88" s="45"/>
    </row>
    <row r="89" spans="1:8" x14ac:dyDescent="0.25">
      <c r="A89" s="26">
        <v>7</v>
      </c>
      <c r="B89" s="6" t="s">
        <v>70</v>
      </c>
      <c r="C89" s="37" t="s">
        <v>49</v>
      </c>
      <c r="D89" s="35">
        <v>170</v>
      </c>
      <c r="E89" s="35">
        <v>16.100000000000001</v>
      </c>
      <c r="F89" s="35">
        <v>2737.0000000000005</v>
      </c>
      <c r="G89" s="45"/>
      <c r="H89" s="45"/>
    </row>
    <row r="90" spans="1:8" ht="30.75" x14ac:dyDescent="0.25">
      <c r="A90" s="26">
        <v>8</v>
      </c>
      <c r="B90" s="6" t="s">
        <v>71</v>
      </c>
      <c r="C90" s="37" t="s">
        <v>49</v>
      </c>
      <c r="D90" s="35">
        <v>203</v>
      </c>
      <c r="E90" s="35">
        <v>15</v>
      </c>
      <c r="F90" s="35">
        <v>3045</v>
      </c>
      <c r="G90" s="45"/>
      <c r="H90" s="45"/>
    </row>
    <row r="91" spans="1:8" x14ac:dyDescent="0.25">
      <c r="A91" s="26">
        <v>9</v>
      </c>
      <c r="B91" s="6" t="s">
        <v>72</v>
      </c>
      <c r="C91" s="37" t="s">
        <v>49</v>
      </c>
      <c r="D91" s="35">
        <v>10</v>
      </c>
      <c r="E91" s="35">
        <v>130</v>
      </c>
      <c r="F91" s="35">
        <v>1300</v>
      </c>
      <c r="G91" s="45"/>
      <c r="H91" s="45"/>
    </row>
    <row r="92" spans="1:8" ht="30.75" x14ac:dyDescent="0.25">
      <c r="A92" s="26">
        <v>10</v>
      </c>
      <c r="B92" s="6" t="s">
        <v>73</v>
      </c>
      <c r="C92" s="37" t="s">
        <v>2</v>
      </c>
      <c r="D92" s="35">
        <v>185</v>
      </c>
      <c r="E92" s="35">
        <v>15</v>
      </c>
      <c r="F92" s="35">
        <v>2775</v>
      </c>
      <c r="G92" s="45"/>
      <c r="H92" s="45"/>
    </row>
    <row r="93" spans="1:8" x14ac:dyDescent="0.25">
      <c r="A93" s="26">
        <v>11</v>
      </c>
      <c r="B93" s="6" t="s">
        <v>74</v>
      </c>
      <c r="C93" s="37" t="s">
        <v>2</v>
      </c>
      <c r="D93" s="35">
        <v>3</v>
      </c>
      <c r="E93" s="35">
        <v>8</v>
      </c>
      <c r="F93" s="35">
        <v>24</v>
      </c>
      <c r="G93" s="45"/>
      <c r="H93" s="45"/>
    </row>
    <row r="94" spans="1:8" x14ac:dyDescent="0.25">
      <c r="A94" s="26">
        <v>12</v>
      </c>
      <c r="B94" s="6" t="s">
        <v>75</v>
      </c>
      <c r="C94" s="37" t="s">
        <v>2</v>
      </c>
      <c r="D94" s="35">
        <v>44</v>
      </c>
      <c r="E94" s="35">
        <v>19</v>
      </c>
      <c r="F94" s="35">
        <v>836</v>
      </c>
      <c r="G94" s="45"/>
      <c r="H94" s="45"/>
    </row>
    <row r="95" spans="1:8" x14ac:dyDescent="0.25">
      <c r="A95" s="26">
        <v>13</v>
      </c>
      <c r="B95" s="5" t="s">
        <v>76</v>
      </c>
      <c r="C95" s="37" t="s">
        <v>2</v>
      </c>
      <c r="D95" s="35">
        <v>2</v>
      </c>
      <c r="E95" s="35">
        <v>85</v>
      </c>
      <c r="F95" s="35">
        <v>170</v>
      </c>
      <c r="G95" s="45"/>
      <c r="H95" s="45"/>
    </row>
    <row r="96" spans="1:8" x14ac:dyDescent="0.25">
      <c r="A96" s="26">
        <v>14</v>
      </c>
      <c r="B96" s="5" t="s">
        <v>77</v>
      </c>
      <c r="C96" s="37" t="s">
        <v>2</v>
      </c>
      <c r="D96" s="35">
        <v>58</v>
      </c>
      <c r="E96" s="35">
        <v>15</v>
      </c>
      <c r="F96" s="35">
        <v>870</v>
      </c>
      <c r="G96" s="45"/>
      <c r="H96" s="45"/>
    </row>
    <row r="97" spans="1:8" x14ac:dyDescent="0.25">
      <c r="A97" s="26">
        <v>15</v>
      </c>
      <c r="B97" s="5" t="s">
        <v>78</v>
      </c>
      <c r="C97" s="37" t="s">
        <v>2</v>
      </c>
      <c r="D97" s="35">
        <v>1</v>
      </c>
      <c r="E97" s="35">
        <v>9.69</v>
      </c>
      <c r="F97" s="35">
        <v>9.69</v>
      </c>
      <c r="G97" s="45"/>
      <c r="H97" s="45"/>
    </row>
    <row r="98" spans="1:8" x14ac:dyDescent="0.25">
      <c r="A98" s="26">
        <v>16</v>
      </c>
      <c r="B98" s="5" t="s">
        <v>79</v>
      </c>
      <c r="C98" s="37"/>
      <c r="D98" s="35"/>
      <c r="E98" s="35"/>
      <c r="F98" s="35"/>
      <c r="G98" s="45"/>
      <c r="H98" s="45"/>
    </row>
    <row r="99" spans="1:8" ht="30.75" x14ac:dyDescent="0.25">
      <c r="A99" s="26">
        <v>17</v>
      </c>
      <c r="B99" s="6" t="s">
        <v>80</v>
      </c>
      <c r="C99" s="37" t="s">
        <v>2</v>
      </c>
      <c r="D99" s="35">
        <v>2</v>
      </c>
      <c r="E99" s="35">
        <v>25</v>
      </c>
      <c r="F99" s="35">
        <v>50</v>
      </c>
      <c r="G99" s="45"/>
      <c r="H99" s="45"/>
    </row>
    <row r="100" spans="1:8" x14ac:dyDescent="0.25">
      <c r="A100" s="26">
        <v>18</v>
      </c>
      <c r="B100" s="5" t="s">
        <v>81</v>
      </c>
      <c r="C100" s="37" t="s">
        <v>2</v>
      </c>
      <c r="D100" s="35">
        <v>42</v>
      </c>
      <c r="E100" s="35">
        <v>12</v>
      </c>
      <c r="F100" s="35">
        <v>504</v>
      </c>
      <c r="G100" s="45"/>
      <c r="H100" s="45"/>
    </row>
    <row r="101" spans="1:8" x14ac:dyDescent="0.25">
      <c r="A101" s="26">
        <v>19</v>
      </c>
      <c r="B101" s="5" t="s">
        <v>82</v>
      </c>
      <c r="C101" s="37" t="s">
        <v>21</v>
      </c>
      <c r="D101" s="35">
        <v>8</v>
      </c>
      <c r="E101" s="35">
        <v>10</v>
      </c>
      <c r="F101" s="35">
        <v>80</v>
      </c>
      <c r="G101" s="45"/>
      <c r="H101" s="45"/>
    </row>
    <row r="102" spans="1:8" x14ac:dyDescent="0.25">
      <c r="A102" s="26">
        <v>20</v>
      </c>
      <c r="B102" s="5" t="s">
        <v>83</v>
      </c>
      <c r="C102" s="37" t="s">
        <v>21</v>
      </c>
      <c r="D102" s="35">
        <v>9</v>
      </c>
      <c r="E102" s="35">
        <v>25</v>
      </c>
      <c r="F102" s="35">
        <v>225</v>
      </c>
      <c r="G102" s="45"/>
      <c r="H102" s="45"/>
    </row>
    <row r="103" spans="1:8" x14ac:dyDescent="0.25">
      <c r="A103" s="26">
        <v>21</v>
      </c>
      <c r="B103" s="5" t="s">
        <v>84</v>
      </c>
      <c r="C103" s="37" t="s">
        <v>21</v>
      </c>
      <c r="D103" s="35">
        <v>11</v>
      </c>
      <c r="E103" s="35">
        <v>23</v>
      </c>
      <c r="F103" s="35">
        <v>253</v>
      </c>
      <c r="G103" s="45"/>
      <c r="H103" s="45"/>
    </row>
    <row r="104" spans="1:8" x14ac:dyDescent="0.25">
      <c r="A104" s="26">
        <v>22</v>
      </c>
      <c r="B104" s="5" t="s">
        <v>85</v>
      </c>
      <c r="C104" s="37" t="s">
        <v>21</v>
      </c>
      <c r="D104" s="35">
        <v>2</v>
      </c>
      <c r="E104" s="35">
        <v>30</v>
      </c>
      <c r="F104" s="35">
        <v>60</v>
      </c>
      <c r="G104" s="45"/>
      <c r="H104" s="45"/>
    </row>
    <row r="105" spans="1:8" x14ac:dyDescent="0.25">
      <c r="A105" s="26">
        <v>23</v>
      </c>
      <c r="B105" s="5" t="s">
        <v>86</v>
      </c>
      <c r="C105" s="37" t="s">
        <v>21</v>
      </c>
      <c r="D105" s="35">
        <v>1</v>
      </c>
      <c r="E105" s="35">
        <v>18</v>
      </c>
      <c r="F105" s="35">
        <v>18</v>
      </c>
      <c r="G105" s="45"/>
      <c r="H105" s="45"/>
    </row>
    <row r="106" spans="1:8" x14ac:dyDescent="0.25">
      <c r="A106" s="26">
        <v>24</v>
      </c>
      <c r="B106" s="5" t="s">
        <v>87</v>
      </c>
      <c r="C106" s="37" t="s">
        <v>21</v>
      </c>
      <c r="D106" s="35">
        <v>2</v>
      </c>
      <c r="E106" s="35">
        <v>25</v>
      </c>
      <c r="F106" s="35">
        <v>50</v>
      </c>
      <c r="G106" s="45"/>
      <c r="H106" s="45"/>
    </row>
    <row r="107" spans="1:8" x14ac:dyDescent="0.25">
      <c r="A107" s="26">
        <v>25</v>
      </c>
      <c r="B107" s="5" t="s">
        <v>88</v>
      </c>
      <c r="C107" s="37" t="s">
        <v>21</v>
      </c>
      <c r="D107" s="35">
        <v>2</v>
      </c>
      <c r="E107" s="35">
        <v>35</v>
      </c>
      <c r="F107" s="35">
        <v>70</v>
      </c>
      <c r="G107" s="45"/>
      <c r="H107" s="45"/>
    </row>
    <row r="108" spans="1:8" x14ac:dyDescent="0.25">
      <c r="A108" s="26">
        <v>26</v>
      </c>
      <c r="B108" s="5" t="s">
        <v>89</v>
      </c>
      <c r="C108" s="37" t="s">
        <v>21</v>
      </c>
      <c r="D108" s="35">
        <v>9</v>
      </c>
      <c r="E108" s="35">
        <v>23.48</v>
      </c>
      <c r="F108" s="35">
        <v>211.32</v>
      </c>
      <c r="G108" s="45"/>
      <c r="H108" s="45"/>
    </row>
    <row r="109" spans="1:8" x14ac:dyDescent="0.25">
      <c r="A109" s="26">
        <v>27</v>
      </c>
      <c r="B109" s="5" t="s">
        <v>90</v>
      </c>
      <c r="C109" s="37" t="s">
        <v>21</v>
      </c>
      <c r="D109" s="35">
        <v>12</v>
      </c>
      <c r="E109" s="35">
        <v>20</v>
      </c>
      <c r="F109" s="35">
        <v>240</v>
      </c>
      <c r="G109" s="45"/>
      <c r="H109" s="45"/>
    </row>
    <row r="110" spans="1:8" x14ac:dyDescent="0.25">
      <c r="A110" s="26">
        <v>28</v>
      </c>
      <c r="B110" s="5" t="s">
        <v>91</v>
      </c>
      <c r="C110" s="37" t="s">
        <v>21</v>
      </c>
      <c r="D110" s="35">
        <v>2</v>
      </c>
      <c r="E110" s="35">
        <v>31.64</v>
      </c>
      <c r="F110" s="35">
        <v>63.28</v>
      </c>
      <c r="G110" s="45"/>
      <c r="H110" s="45"/>
    </row>
    <row r="111" spans="1:8" x14ac:dyDescent="0.25">
      <c r="A111" s="26">
        <v>29</v>
      </c>
      <c r="B111" s="5" t="s">
        <v>92</v>
      </c>
      <c r="C111" s="37" t="s">
        <v>21</v>
      </c>
      <c r="D111" s="35">
        <v>6</v>
      </c>
      <c r="E111" s="35">
        <v>25</v>
      </c>
      <c r="F111" s="35">
        <v>150</v>
      </c>
      <c r="G111" s="45"/>
      <c r="H111" s="45"/>
    </row>
    <row r="112" spans="1:8" x14ac:dyDescent="0.25">
      <c r="A112" s="26">
        <v>30</v>
      </c>
      <c r="B112" s="5" t="s">
        <v>93</v>
      </c>
      <c r="C112" s="37" t="s">
        <v>21</v>
      </c>
      <c r="D112" s="35">
        <v>3</v>
      </c>
      <c r="E112" s="35">
        <v>30</v>
      </c>
      <c r="F112" s="35">
        <v>90</v>
      </c>
      <c r="G112" s="45"/>
      <c r="H112" s="45"/>
    </row>
    <row r="113" spans="1:8" x14ac:dyDescent="0.25">
      <c r="A113" s="26">
        <v>31</v>
      </c>
      <c r="B113" s="5" t="s">
        <v>94</v>
      </c>
      <c r="C113" s="37" t="s">
        <v>21</v>
      </c>
      <c r="D113" s="35">
        <v>5</v>
      </c>
      <c r="E113" s="35">
        <v>22</v>
      </c>
      <c r="F113" s="35">
        <v>110</v>
      </c>
      <c r="G113" s="45"/>
      <c r="H113" s="45"/>
    </row>
    <row r="114" spans="1:8" x14ac:dyDescent="0.25">
      <c r="A114" s="26">
        <v>32</v>
      </c>
      <c r="B114" s="5" t="s">
        <v>95</v>
      </c>
      <c r="C114" s="37" t="s">
        <v>21</v>
      </c>
      <c r="D114" s="35">
        <v>5</v>
      </c>
      <c r="E114" s="35">
        <v>25</v>
      </c>
      <c r="F114" s="35">
        <v>125</v>
      </c>
      <c r="G114" s="45"/>
      <c r="H114" s="45"/>
    </row>
    <row r="115" spans="1:8" x14ac:dyDescent="0.25">
      <c r="A115" s="26">
        <v>33</v>
      </c>
      <c r="B115" s="5" t="s">
        <v>96</v>
      </c>
      <c r="C115" s="37" t="s">
        <v>21</v>
      </c>
      <c r="D115" s="35">
        <v>5</v>
      </c>
      <c r="E115" s="35">
        <v>30</v>
      </c>
      <c r="F115" s="35">
        <v>150</v>
      </c>
      <c r="G115" s="45"/>
      <c r="H115" s="45"/>
    </row>
    <row r="116" spans="1:8" x14ac:dyDescent="0.25">
      <c r="A116" s="26">
        <v>34</v>
      </c>
      <c r="B116" s="5" t="s">
        <v>97</v>
      </c>
      <c r="C116" s="37" t="s">
        <v>21</v>
      </c>
      <c r="D116" s="35">
        <v>3</v>
      </c>
      <c r="E116" s="35">
        <v>35</v>
      </c>
      <c r="F116" s="35">
        <v>105</v>
      </c>
      <c r="G116" s="45"/>
      <c r="H116" s="45"/>
    </row>
    <row r="117" spans="1:8" x14ac:dyDescent="0.25">
      <c r="A117" s="26">
        <v>35</v>
      </c>
      <c r="B117" s="5" t="s">
        <v>98</v>
      </c>
      <c r="C117" s="37" t="s">
        <v>21</v>
      </c>
      <c r="D117" s="35">
        <v>10</v>
      </c>
      <c r="E117" s="35">
        <v>25</v>
      </c>
      <c r="F117" s="35">
        <v>250</v>
      </c>
      <c r="G117" s="45"/>
      <c r="H117" s="45"/>
    </row>
    <row r="118" spans="1:8" x14ac:dyDescent="0.25">
      <c r="A118" s="26">
        <v>36</v>
      </c>
      <c r="B118" s="5" t="s">
        <v>99</v>
      </c>
      <c r="C118" s="37" t="s">
        <v>21</v>
      </c>
      <c r="D118" s="35">
        <v>5</v>
      </c>
      <c r="E118" s="35">
        <v>30</v>
      </c>
      <c r="F118" s="35">
        <v>150</v>
      </c>
      <c r="G118" s="45"/>
      <c r="H118" s="45"/>
    </row>
    <row r="119" spans="1:8" x14ac:dyDescent="0.25">
      <c r="A119" s="26">
        <v>37</v>
      </c>
      <c r="B119" s="5" t="s">
        <v>100</v>
      </c>
      <c r="C119" s="37" t="s">
        <v>21</v>
      </c>
      <c r="D119" s="35">
        <v>1</v>
      </c>
      <c r="E119" s="35">
        <v>12</v>
      </c>
      <c r="F119" s="35">
        <v>12</v>
      </c>
      <c r="G119" s="45"/>
      <c r="H119" s="45"/>
    </row>
    <row r="120" spans="1:8" x14ac:dyDescent="0.25">
      <c r="A120" s="26">
        <v>38</v>
      </c>
      <c r="B120" s="5" t="s">
        <v>101</v>
      </c>
      <c r="C120" s="37" t="s">
        <v>21</v>
      </c>
      <c r="D120" s="35">
        <v>1</v>
      </c>
      <c r="E120" s="35">
        <v>32</v>
      </c>
      <c r="F120" s="35">
        <v>32</v>
      </c>
      <c r="G120" s="45"/>
      <c r="H120" s="45"/>
    </row>
    <row r="121" spans="1:8" x14ac:dyDescent="0.25">
      <c r="A121" s="26">
        <v>39</v>
      </c>
      <c r="B121" s="5" t="s">
        <v>102</v>
      </c>
      <c r="C121" s="37" t="s">
        <v>21</v>
      </c>
      <c r="D121" s="35">
        <v>9</v>
      </c>
      <c r="E121" s="35">
        <v>65</v>
      </c>
      <c r="F121" s="35">
        <v>585</v>
      </c>
      <c r="G121" s="45"/>
      <c r="H121" s="45"/>
    </row>
    <row r="122" spans="1:8" x14ac:dyDescent="0.25">
      <c r="A122" s="26">
        <v>40</v>
      </c>
      <c r="B122" s="5" t="s">
        <v>103</v>
      </c>
      <c r="C122" s="37" t="s">
        <v>21</v>
      </c>
      <c r="D122" s="35">
        <v>1</v>
      </c>
      <c r="E122" s="35">
        <v>220</v>
      </c>
      <c r="F122" s="35">
        <v>220</v>
      </c>
      <c r="G122" s="45"/>
      <c r="H122" s="45"/>
    </row>
    <row r="123" spans="1:8" x14ac:dyDescent="0.25">
      <c r="A123" s="26">
        <v>41</v>
      </c>
      <c r="B123" s="5" t="s">
        <v>104</v>
      </c>
      <c r="C123" s="37" t="s">
        <v>21</v>
      </c>
      <c r="D123" s="35">
        <v>2</v>
      </c>
      <c r="E123" s="35">
        <v>220</v>
      </c>
      <c r="F123" s="35">
        <v>440</v>
      </c>
      <c r="G123" s="45"/>
      <c r="H123" s="45"/>
    </row>
    <row r="124" spans="1:8" x14ac:dyDescent="0.25">
      <c r="A124" s="26">
        <v>42</v>
      </c>
      <c r="B124" s="5" t="s">
        <v>105</v>
      </c>
      <c r="C124" s="37" t="s">
        <v>21</v>
      </c>
      <c r="D124" s="35">
        <v>9</v>
      </c>
      <c r="E124" s="35">
        <v>1300</v>
      </c>
      <c r="F124" s="35">
        <v>11700</v>
      </c>
      <c r="G124" s="45"/>
      <c r="H124" s="45"/>
    </row>
    <row r="125" spans="1:8" x14ac:dyDescent="0.25">
      <c r="A125" s="26">
        <v>43</v>
      </c>
      <c r="B125" s="5" t="s">
        <v>106</v>
      </c>
      <c r="C125" s="37" t="s">
        <v>21</v>
      </c>
      <c r="D125" s="35">
        <v>6</v>
      </c>
      <c r="E125" s="35">
        <v>1300</v>
      </c>
      <c r="F125" s="35">
        <v>7800</v>
      </c>
      <c r="G125" s="45"/>
      <c r="H125" s="45"/>
    </row>
    <row r="126" spans="1:8" ht="30.75" x14ac:dyDescent="0.25">
      <c r="A126" s="26">
        <v>44</v>
      </c>
      <c r="B126" s="6" t="s">
        <v>107</v>
      </c>
      <c r="C126" s="37" t="s">
        <v>21</v>
      </c>
      <c r="D126" s="35">
        <v>1</v>
      </c>
      <c r="E126" s="35">
        <v>60</v>
      </c>
      <c r="F126" s="35">
        <v>60</v>
      </c>
      <c r="G126" s="45"/>
      <c r="H126" s="45"/>
    </row>
    <row r="127" spans="1:8" x14ac:dyDescent="0.25">
      <c r="A127" s="26">
        <v>45</v>
      </c>
      <c r="B127" s="39" t="s">
        <v>108</v>
      </c>
      <c r="C127" s="40" t="s">
        <v>21</v>
      </c>
      <c r="D127" s="41">
        <v>3</v>
      </c>
      <c r="E127" s="41">
        <v>170</v>
      </c>
      <c r="F127" s="41">
        <v>510</v>
      </c>
      <c r="G127" s="45"/>
      <c r="H127" s="45"/>
    </row>
    <row r="128" spans="1:8" ht="30" customHeight="1" x14ac:dyDescent="0.25">
      <c r="A128" s="26">
        <v>46</v>
      </c>
      <c r="B128" s="6" t="s">
        <v>109</v>
      </c>
      <c r="C128" s="90" t="s">
        <v>21</v>
      </c>
      <c r="D128" s="89">
        <v>12</v>
      </c>
      <c r="E128" s="35">
        <v>100</v>
      </c>
      <c r="F128" s="35">
        <v>1200</v>
      </c>
      <c r="G128" s="45"/>
      <c r="H128" s="45"/>
    </row>
    <row r="129" spans="1:8" x14ac:dyDescent="0.25">
      <c r="A129" s="26">
        <v>47</v>
      </c>
      <c r="B129" s="88" t="s">
        <v>110</v>
      </c>
      <c r="C129" s="90"/>
      <c r="D129" s="89"/>
      <c r="E129" s="35"/>
      <c r="F129" s="35"/>
      <c r="G129" s="45"/>
      <c r="H129" s="45"/>
    </row>
    <row r="130" spans="1:8" ht="27.75" customHeight="1" x14ac:dyDescent="0.25">
      <c r="A130" s="26"/>
      <c r="B130" s="88"/>
      <c r="C130" s="38" t="s">
        <v>21</v>
      </c>
      <c r="D130" s="36">
        <v>10</v>
      </c>
      <c r="E130" s="35">
        <v>150</v>
      </c>
      <c r="F130" s="35">
        <v>1500</v>
      </c>
      <c r="G130" s="45"/>
      <c r="H130" s="45"/>
    </row>
    <row r="131" spans="1:8" x14ac:dyDescent="0.25">
      <c r="A131" s="26">
        <v>48</v>
      </c>
      <c r="B131" s="42" t="s">
        <v>111</v>
      </c>
      <c r="C131" s="43" t="s">
        <v>21</v>
      </c>
      <c r="D131" s="44">
        <v>2</v>
      </c>
      <c r="E131" s="44">
        <v>120</v>
      </c>
      <c r="F131" s="44">
        <v>240</v>
      </c>
      <c r="G131" s="45"/>
      <c r="H131" s="45"/>
    </row>
    <row r="132" spans="1:8" x14ac:dyDescent="0.25">
      <c r="A132" s="26">
        <v>49</v>
      </c>
      <c r="B132" s="5" t="s">
        <v>112</v>
      </c>
      <c r="C132" s="37" t="s">
        <v>21</v>
      </c>
      <c r="D132" s="35">
        <v>1</v>
      </c>
      <c r="E132" s="35">
        <v>80</v>
      </c>
      <c r="F132" s="35">
        <v>80</v>
      </c>
      <c r="G132" s="45"/>
      <c r="H132" s="45"/>
    </row>
    <row r="133" spans="1:8" x14ac:dyDescent="0.25">
      <c r="A133" s="26">
        <v>50</v>
      </c>
      <c r="B133" s="5" t="s">
        <v>113</v>
      </c>
      <c r="C133" s="37" t="s">
        <v>21</v>
      </c>
      <c r="D133" s="35">
        <v>1</v>
      </c>
      <c r="E133" s="35">
        <v>80</v>
      </c>
      <c r="F133" s="35">
        <v>80</v>
      </c>
      <c r="G133" s="45"/>
      <c r="H133" s="45"/>
    </row>
    <row r="134" spans="1:8" ht="30.75" x14ac:dyDescent="0.25">
      <c r="A134" s="26">
        <v>51</v>
      </c>
      <c r="B134" s="6" t="s">
        <v>114</v>
      </c>
      <c r="C134" s="37" t="s">
        <v>2</v>
      </c>
      <c r="D134" s="35">
        <v>17</v>
      </c>
      <c r="E134" s="35">
        <v>15</v>
      </c>
      <c r="F134" s="35">
        <v>255</v>
      </c>
      <c r="G134" s="45"/>
      <c r="H134" s="45"/>
    </row>
    <row r="135" spans="1:8" ht="30.75" x14ac:dyDescent="0.25">
      <c r="A135" s="26">
        <v>52</v>
      </c>
      <c r="B135" s="6" t="s">
        <v>115</v>
      </c>
      <c r="C135" s="37" t="s">
        <v>2</v>
      </c>
      <c r="D135" s="35">
        <v>61</v>
      </c>
      <c r="E135" s="35">
        <v>0.45</v>
      </c>
      <c r="F135" s="35">
        <v>27.45</v>
      </c>
      <c r="G135" s="45"/>
      <c r="H135" s="45"/>
    </row>
    <row r="136" spans="1:8" ht="30.75" x14ac:dyDescent="0.25">
      <c r="A136" s="26">
        <v>53</v>
      </c>
      <c r="B136" s="6" t="s">
        <v>116</v>
      </c>
      <c r="C136" s="37" t="s">
        <v>2</v>
      </c>
      <c r="D136" s="35">
        <v>188</v>
      </c>
      <c r="E136" s="35">
        <v>0.45</v>
      </c>
      <c r="F136" s="35">
        <v>84.600000000000009</v>
      </c>
      <c r="G136" s="45"/>
      <c r="H136" s="45"/>
    </row>
    <row r="137" spans="1:8" ht="30.75" x14ac:dyDescent="0.25">
      <c r="A137" s="26">
        <v>54</v>
      </c>
      <c r="B137" s="6" t="s">
        <v>117</v>
      </c>
      <c r="C137" s="37" t="s">
        <v>21</v>
      </c>
      <c r="D137" s="35">
        <v>44</v>
      </c>
      <c r="E137" s="35">
        <v>0.45</v>
      </c>
      <c r="F137" s="35">
        <v>19.8</v>
      </c>
      <c r="G137" s="45"/>
      <c r="H137" s="45"/>
    </row>
    <row r="138" spans="1:8" ht="30.75" x14ac:dyDescent="0.25">
      <c r="A138" s="26">
        <v>55</v>
      </c>
      <c r="B138" s="6" t="s">
        <v>118</v>
      </c>
      <c r="C138" s="37" t="s">
        <v>21</v>
      </c>
      <c r="D138" s="35">
        <v>7</v>
      </c>
      <c r="E138" s="35">
        <v>150</v>
      </c>
      <c r="F138" s="35">
        <v>1050</v>
      </c>
      <c r="G138" s="45"/>
      <c r="H138" s="45"/>
    </row>
    <row r="139" spans="1:8" x14ac:dyDescent="0.25">
      <c r="A139" s="26">
        <v>56</v>
      </c>
      <c r="B139" s="6" t="s">
        <v>58</v>
      </c>
      <c r="C139" s="37" t="s">
        <v>56</v>
      </c>
      <c r="D139" s="35">
        <v>123</v>
      </c>
      <c r="E139" s="35">
        <v>60</v>
      </c>
      <c r="F139" s="35">
        <v>7380</v>
      </c>
      <c r="G139" s="45"/>
      <c r="H139" s="45"/>
    </row>
    <row r="140" spans="1:8" ht="30.75" x14ac:dyDescent="0.25">
      <c r="A140" s="26">
        <v>57</v>
      </c>
      <c r="B140" s="6" t="s">
        <v>119</v>
      </c>
      <c r="C140" s="37" t="s">
        <v>21</v>
      </c>
      <c r="D140" s="35">
        <v>1</v>
      </c>
      <c r="E140" s="35">
        <v>550</v>
      </c>
      <c r="F140" s="35">
        <v>550</v>
      </c>
      <c r="G140" s="45"/>
      <c r="H140" s="45"/>
    </row>
    <row r="141" spans="1:8" x14ac:dyDescent="0.25">
      <c r="A141" s="26">
        <v>58</v>
      </c>
      <c r="B141" s="6" t="s">
        <v>60</v>
      </c>
      <c r="C141" s="37" t="s">
        <v>2</v>
      </c>
      <c r="D141" s="35">
        <v>80</v>
      </c>
      <c r="E141" s="35">
        <v>1</v>
      </c>
      <c r="F141" s="35">
        <v>80</v>
      </c>
      <c r="G141" s="45"/>
      <c r="H141" s="45"/>
    </row>
    <row r="142" spans="1:8" x14ac:dyDescent="0.25">
      <c r="A142" s="26">
        <v>59</v>
      </c>
      <c r="B142" s="6" t="s">
        <v>61</v>
      </c>
      <c r="C142" s="37" t="s">
        <v>2</v>
      </c>
      <c r="D142" s="35">
        <v>80</v>
      </c>
      <c r="E142" s="35">
        <v>1</v>
      </c>
      <c r="F142" s="35">
        <v>80</v>
      </c>
      <c r="G142" s="45"/>
      <c r="H142" s="45"/>
    </row>
    <row r="143" spans="1:8" x14ac:dyDescent="0.25">
      <c r="A143" s="26">
        <v>60</v>
      </c>
      <c r="B143" s="6" t="s">
        <v>120</v>
      </c>
      <c r="C143" s="37" t="s">
        <v>21</v>
      </c>
      <c r="D143" s="35">
        <v>2</v>
      </c>
      <c r="E143" s="35">
        <v>25</v>
      </c>
      <c r="F143" s="35">
        <v>50</v>
      </c>
      <c r="G143" s="45"/>
      <c r="H143" s="45"/>
    </row>
    <row r="144" spans="1:8" ht="30.75" x14ac:dyDescent="0.25">
      <c r="A144" s="26">
        <v>61</v>
      </c>
      <c r="B144" s="6" t="s">
        <v>121</v>
      </c>
      <c r="C144" s="37" t="s">
        <v>2</v>
      </c>
      <c r="D144" s="35">
        <v>20</v>
      </c>
      <c r="E144" s="35">
        <v>85</v>
      </c>
      <c r="F144" s="35">
        <v>1700</v>
      </c>
      <c r="G144" s="45"/>
      <c r="H144" s="45"/>
    </row>
    <row r="145" spans="1:8" x14ac:dyDescent="0.25">
      <c r="A145" s="20"/>
      <c r="B145" s="20"/>
      <c r="C145" s="20"/>
      <c r="D145" s="20"/>
      <c r="E145" s="20"/>
      <c r="F145" s="20" t="s">
        <v>392</v>
      </c>
      <c r="G145" s="20" t="s">
        <v>395</v>
      </c>
      <c r="H145" s="20"/>
    </row>
    <row r="146" spans="1:8" ht="39" x14ac:dyDescent="0.25">
      <c r="A146" s="20"/>
      <c r="B146" s="20"/>
      <c r="C146" s="20"/>
      <c r="D146" s="20"/>
      <c r="E146" s="20"/>
      <c r="F146" s="20" t="s">
        <v>393</v>
      </c>
      <c r="G146" s="67" t="s">
        <v>393</v>
      </c>
      <c r="H146" s="20"/>
    </row>
    <row r="147" spans="1:8" x14ac:dyDescent="0.25">
      <c r="A147" s="20"/>
      <c r="B147" s="20"/>
      <c r="C147" s="20"/>
      <c r="D147" s="20"/>
      <c r="E147" s="20"/>
      <c r="F147" s="20"/>
      <c r="G147" s="20"/>
      <c r="H147" s="20"/>
    </row>
    <row r="148" spans="1:8" x14ac:dyDescent="0.25">
      <c r="A148" s="20"/>
      <c r="B148" s="20"/>
      <c r="C148" s="20"/>
      <c r="D148" s="20"/>
      <c r="E148" s="20"/>
      <c r="F148" s="20" t="s">
        <v>394</v>
      </c>
      <c r="G148" s="20" t="s">
        <v>398</v>
      </c>
      <c r="H148" s="20"/>
    </row>
    <row r="149" spans="1:8" x14ac:dyDescent="0.25">
      <c r="A149" s="20"/>
      <c r="B149" s="20"/>
      <c r="C149" s="20"/>
      <c r="D149" s="20"/>
      <c r="E149" s="20"/>
      <c r="F149" s="20"/>
      <c r="G149" s="20"/>
      <c r="H149" s="20"/>
    </row>
    <row r="150" spans="1:8" x14ac:dyDescent="0.25">
      <c r="A150" s="20"/>
      <c r="B150" s="20"/>
      <c r="C150" s="20"/>
      <c r="D150" s="20"/>
      <c r="E150" s="20"/>
      <c r="F150" s="20" t="s">
        <v>395</v>
      </c>
      <c r="G150" s="20" t="s">
        <v>392</v>
      </c>
      <c r="H150" s="20"/>
    </row>
  </sheetData>
  <mergeCells count="5">
    <mergeCell ref="B3:F3"/>
    <mergeCell ref="B1:F1"/>
    <mergeCell ref="B129:B130"/>
    <mergeCell ref="D128:D129"/>
    <mergeCell ref="C128:C129"/>
  </mergeCells>
  <pageMargins left="0.70866141732283472" right="0.35433070866141736" top="0.74803149606299213" bottom="0.47244094488188981" header="0.31496062992125984" footer="0.31496062992125984"/>
  <pageSetup paperSize="9" orientation="portrait" verticalDpi="0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9" zoomScale="85" zoomScaleNormal="85" workbookViewId="0">
      <selection activeCell="B1" sqref="B1:F1"/>
    </sheetView>
  </sheetViews>
  <sheetFormatPr defaultRowHeight="15" x14ac:dyDescent="0.2"/>
  <cols>
    <col min="1" max="1" width="4.85546875" style="1" customWidth="1"/>
    <col min="2" max="2" width="47.7109375" style="1" customWidth="1"/>
    <col min="3" max="3" width="6.5703125" style="1" customWidth="1"/>
    <col min="4" max="4" width="10.85546875" style="1" customWidth="1"/>
    <col min="5" max="5" width="0.140625" style="1" customWidth="1"/>
    <col min="6" max="6" width="13" style="1" hidden="1" customWidth="1"/>
    <col min="7" max="16384" width="9.140625" style="1"/>
  </cols>
  <sheetData>
    <row r="1" spans="1:8" ht="20.25" x14ac:dyDescent="0.2">
      <c r="B1" s="94" t="s">
        <v>399</v>
      </c>
      <c r="C1" s="94"/>
      <c r="D1" s="94"/>
      <c r="E1" s="94"/>
      <c r="F1" s="94"/>
    </row>
    <row r="2" spans="1:8" ht="20.25" x14ac:dyDescent="0.2">
      <c r="B2" s="95"/>
      <c r="C2" s="95"/>
      <c r="D2" s="95"/>
      <c r="E2" s="95"/>
      <c r="F2" s="95"/>
    </row>
    <row r="3" spans="1:8" ht="31.5" customHeight="1" x14ac:dyDescent="0.25">
      <c r="A3" s="31" t="s">
        <v>384</v>
      </c>
      <c r="B3" s="32" t="s">
        <v>282</v>
      </c>
      <c r="C3" s="33" t="s">
        <v>385</v>
      </c>
      <c r="D3" s="33" t="s">
        <v>283</v>
      </c>
      <c r="E3" s="33"/>
      <c r="F3" s="34"/>
      <c r="G3" s="47" t="s">
        <v>396</v>
      </c>
      <c r="H3" s="66" t="s">
        <v>397</v>
      </c>
    </row>
    <row r="4" spans="1:8" ht="57.75" customHeight="1" x14ac:dyDescent="0.25">
      <c r="A4" s="20"/>
      <c r="B4" s="91" t="s">
        <v>349</v>
      </c>
      <c r="C4" s="92"/>
      <c r="D4" s="92"/>
      <c r="E4" s="92"/>
      <c r="F4" s="93"/>
      <c r="G4" s="20"/>
      <c r="H4" s="20"/>
    </row>
    <row r="5" spans="1:8" ht="18" x14ac:dyDescent="0.25">
      <c r="A5" s="20"/>
      <c r="B5" s="30" t="s">
        <v>386</v>
      </c>
      <c r="C5" s="18"/>
      <c r="D5" s="18"/>
      <c r="E5" s="18"/>
      <c r="F5" s="20"/>
      <c r="G5" s="20"/>
      <c r="H5" s="20"/>
    </row>
    <row r="6" spans="1:8" ht="19.5" customHeight="1" x14ac:dyDescent="0.2">
      <c r="A6" s="20"/>
      <c r="B6" s="20"/>
      <c r="C6" s="20"/>
      <c r="D6" s="20"/>
      <c r="E6" s="20"/>
      <c r="F6" s="20"/>
      <c r="G6" s="20"/>
      <c r="H6" s="20"/>
    </row>
    <row r="7" spans="1:8" ht="15.75" x14ac:dyDescent="0.2">
      <c r="A7" s="20"/>
      <c r="B7" s="21" t="s">
        <v>350</v>
      </c>
      <c r="C7" s="18"/>
      <c r="D7" s="18"/>
      <c r="E7" s="18"/>
      <c r="F7" s="20"/>
      <c r="G7" s="20"/>
      <c r="H7" s="20"/>
    </row>
    <row r="8" spans="1:8" ht="14.25" customHeight="1" x14ac:dyDescent="0.2">
      <c r="A8" s="20"/>
      <c r="B8" s="20"/>
      <c r="C8" s="20"/>
      <c r="D8" s="20"/>
      <c r="E8" s="20"/>
      <c r="F8" s="20"/>
      <c r="G8" s="20"/>
      <c r="H8" s="20"/>
    </row>
    <row r="9" spans="1:8" x14ac:dyDescent="0.2">
      <c r="A9" s="26">
        <v>1</v>
      </c>
      <c r="B9" s="17" t="s">
        <v>351</v>
      </c>
      <c r="C9" s="18" t="s">
        <v>352</v>
      </c>
      <c r="D9" s="25">
        <v>50</v>
      </c>
      <c r="E9" s="22">
        <v>50</v>
      </c>
      <c r="F9" s="22">
        <f>D9*E9</f>
        <v>2500</v>
      </c>
      <c r="G9" s="20"/>
      <c r="H9" s="20"/>
    </row>
    <row r="10" spans="1:8" x14ac:dyDescent="0.2">
      <c r="A10" s="26">
        <v>2</v>
      </c>
      <c r="B10" s="17" t="s">
        <v>353</v>
      </c>
      <c r="C10" s="18" t="s">
        <v>354</v>
      </c>
      <c r="D10" s="27">
        <v>1200</v>
      </c>
      <c r="E10" s="22">
        <v>12</v>
      </c>
      <c r="F10" s="22">
        <f t="shared" ref="F10:F45" si="0">D10*E10</f>
        <v>14400</v>
      </c>
      <c r="G10" s="20"/>
      <c r="H10" s="20"/>
    </row>
    <row r="11" spans="1:8" x14ac:dyDescent="0.2">
      <c r="A11" s="26"/>
      <c r="B11" s="17"/>
      <c r="C11" s="17"/>
      <c r="D11" s="27"/>
      <c r="E11" s="22"/>
      <c r="F11" s="22"/>
      <c r="G11" s="20"/>
      <c r="H11" s="20"/>
    </row>
    <row r="12" spans="1:8" ht="15.75" x14ac:dyDescent="0.2">
      <c r="A12" s="26"/>
      <c r="B12" s="21" t="s">
        <v>355</v>
      </c>
      <c r="C12" s="18"/>
      <c r="D12" s="24"/>
      <c r="E12" s="22"/>
      <c r="F12" s="22"/>
      <c r="G12" s="20"/>
      <c r="H12" s="20"/>
    </row>
    <row r="13" spans="1:8" x14ac:dyDescent="0.2">
      <c r="A13" s="26"/>
      <c r="B13" s="17"/>
      <c r="C13" s="18"/>
      <c r="D13" s="24"/>
      <c r="E13" s="22"/>
      <c r="F13" s="22"/>
      <c r="G13" s="20"/>
      <c r="H13" s="20"/>
    </row>
    <row r="14" spans="1:8" x14ac:dyDescent="0.2">
      <c r="A14" s="26">
        <v>1</v>
      </c>
      <c r="B14" s="17" t="s">
        <v>356</v>
      </c>
      <c r="C14" s="18" t="s">
        <v>357</v>
      </c>
      <c r="D14" s="25">
        <v>5</v>
      </c>
      <c r="E14" s="22">
        <v>155</v>
      </c>
      <c r="F14" s="22">
        <f t="shared" si="0"/>
        <v>775</v>
      </c>
      <c r="G14" s="20"/>
      <c r="H14" s="20"/>
    </row>
    <row r="15" spans="1:8" x14ac:dyDescent="0.2">
      <c r="A15" s="26">
        <v>2</v>
      </c>
      <c r="B15" s="17" t="s">
        <v>358</v>
      </c>
      <c r="C15" s="18" t="s">
        <v>357</v>
      </c>
      <c r="D15" s="25">
        <v>15</v>
      </c>
      <c r="E15" s="22">
        <v>120</v>
      </c>
      <c r="F15" s="22">
        <f t="shared" si="0"/>
        <v>1800</v>
      </c>
      <c r="G15" s="20"/>
      <c r="H15" s="20"/>
    </row>
    <row r="16" spans="1:8" ht="30" x14ac:dyDescent="0.2">
      <c r="A16" s="26">
        <v>3</v>
      </c>
      <c r="B16" s="17" t="s">
        <v>359</v>
      </c>
      <c r="C16" s="18" t="s">
        <v>357</v>
      </c>
      <c r="D16" s="25">
        <v>17</v>
      </c>
      <c r="E16" s="22">
        <v>135</v>
      </c>
      <c r="F16" s="22">
        <f t="shared" si="0"/>
        <v>2295</v>
      </c>
      <c r="G16" s="20"/>
      <c r="H16" s="20"/>
    </row>
    <row r="17" spans="1:8" x14ac:dyDescent="0.2">
      <c r="A17" s="26"/>
      <c r="B17" s="17"/>
      <c r="C17" s="18"/>
      <c r="D17" s="24"/>
      <c r="E17" s="22"/>
      <c r="F17" s="22"/>
      <c r="G17" s="20"/>
      <c r="H17" s="20"/>
    </row>
    <row r="18" spans="1:8" ht="31.5" x14ac:dyDescent="0.2">
      <c r="A18" s="26"/>
      <c r="B18" s="21" t="s">
        <v>360</v>
      </c>
      <c r="C18" s="18"/>
      <c r="D18" s="24"/>
      <c r="E18" s="22"/>
      <c r="F18" s="22"/>
      <c r="G18" s="20"/>
      <c r="H18" s="20"/>
    </row>
    <row r="19" spans="1:8" x14ac:dyDescent="0.2">
      <c r="A19" s="26"/>
      <c r="B19" s="17"/>
      <c r="C19" s="18"/>
      <c r="D19" s="24"/>
      <c r="E19" s="22"/>
      <c r="F19" s="22"/>
      <c r="G19" s="20"/>
      <c r="H19" s="20"/>
    </row>
    <row r="20" spans="1:8" x14ac:dyDescent="0.2">
      <c r="A20" s="26">
        <v>1</v>
      </c>
      <c r="B20" s="17" t="s">
        <v>361</v>
      </c>
      <c r="C20" s="18" t="s">
        <v>21</v>
      </c>
      <c r="D20" s="25">
        <v>110</v>
      </c>
      <c r="E20" s="22">
        <v>5</v>
      </c>
      <c r="F20" s="22">
        <f t="shared" si="0"/>
        <v>550</v>
      </c>
      <c r="G20" s="20"/>
      <c r="H20" s="20"/>
    </row>
    <row r="21" spans="1:8" x14ac:dyDescent="0.2">
      <c r="A21" s="26">
        <v>2</v>
      </c>
      <c r="B21" s="17" t="s">
        <v>362</v>
      </c>
      <c r="C21" s="18" t="s">
        <v>21</v>
      </c>
      <c r="D21" s="25">
        <v>4</v>
      </c>
      <c r="E21" s="22">
        <v>6</v>
      </c>
      <c r="F21" s="22">
        <f t="shared" si="0"/>
        <v>24</v>
      </c>
      <c r="G21" s="20"/>
      <c r="H21" s="20"/>
    </row>
    <row r="22" spans="1:8" x14ac:dyDescent="0.2">
      <c r="A22" s="26">
        <v>3</v>
      </c>
      <c r="B22" s="17" t="s">
        <v>363</v>
      </c>
      <c r="C22" s="18" t="s">
        <v>21</v>
      </c>
      <c r="D22" s="25">
        <v>12</v>
      </c>
      <c r="E22" s="22">
        <v>10</v>
      </c>
      <c r="F22" s="22">
        <f t="shared" si="0"/>
        <v>120</v>
      </c>
      <c r="G22" s="20"/>
      <c r="H22" s="20"/>
    </row>
    <row r="23" spans="1:8" x14ac:dyDescent="0.2">
      <c r="A23" s="26">
        <v>5</v>
      </c>
      <c r="B23" s="17" t="s">
        <v>364</v>
      </c>
      <c r="C23" s="18" t="s">
        <v>21</v>
      </c>
      <c r="D23" s="25">
        <v>110</v>
      </c>
      <c r="E23" s="22">
        <v>5</v>
      </c>
      <c r="F23" s="22">
        <f t="shared" si="0"/>
        <v>550</v>
      </c>
      <c r="G23" s="20"/>
      <c r="H23" s="20"/>
    </row>
    <row r="24" spans="1:8" x14ac:dyDescent="0.2">
      <c r="A24" s="26">
        <v>6</v>
      </c>
      <c r="B24" s="17" t="s">
        <v>365</v>
      </c>
      <c r="C24" s="18" t="s">
        <v>21</v>
      </c>
      <c r="D24" s="25">
        <v>4</v>
      </c>
      <c r="E24" s="23">
        <v>6</v>
      </c>
      <c r="F24" s="22">
        <f t="shared" si="0"/>
        <v>24</v>
      </c>
      <c r="G24" s="20"/>
      <c r="H24" s="20"/>
    </row>
    <row r="25" spans="1:8" ht="30" x14ac:dyDescent="0.2">
      <c r="A25" s="26">
        <v>7</v>
      </c>
      <c r="B25" s="17" t="s">
        <v>366</v>
      </c>
      <c r="C25" s="18" t="s">
        <v>367</v>
      </c>
      <c r="D25" s="25">
        <v>610</v>
      </c>
      <c r="E25" s="22">
        <v>3</v>
      </c>
      <c r="F25" s="22">
        <f t="shared" si="0"/>
        <v>1830</v>
      </c>
      <c r="G25" s="20"/>
      <c r="H25" s="20"/>
    </row>
    <row r="26" spans="1:8" x14ac:dyDescent="0.2">
      <c r="A26" s="26"/>
      <c r="B26" s="17"/>
      <c r="C26" s="18"/>
      <c r="D26" s="24"/>
      <c r="E26" s="24"/>
      <c r="F26" s="22"/>
      <c r="G26" s="20"/>
      <c r="H26" s="20"/>
    </row>
    <row r="27" spans="1:8" ht="15.75" x14ac:dyDescent="0.2">
      <c r="A27" s="26"/>
      <c r="B27" s="21" t="s">
        <v>368</v>
      </c>
      <c r="C27" s="18"/>
      <c r="D27" s="24"/>
      <c r="E27" s="24"/>
      <c r="F27" s="22"/>
      <c r="G27" s="20"/>
      <c r="H27" s="20"/>
    </row>
    <row r="28" spans="1:8" x14ac:dyDescent="0.2">
      <c r="A28" s="26"/>
      <c r="B28" s="17"/>
      <c r="C28" s="18"/>
      <c r="D28" s="24"/>
      <c r="E28" s="24"/>
      <c r="F28" s="22"/>
      <c r="G28" s="20"/>
      <c r="H28" s="20"/>
    </row>
    <row r="29" spans="1:8" x14ac:dyDescent="0.2">
      <c r="A29" s="26">
        <v>1</v>
      </c>
      <c r="B29" s="17" t="s">
        <v>369</v>
      </c>
      <c r="C29" s="18" t="s">
        <v>357</v>
      </c>
      <c r="D29" s="25">
        <v>45</v>
      </c>
      <c r="E29" s="24">
        <v>15</v>
      </c>
      <c r="F29" s="22">
        <f t="shared" si="0"/>
        <v>675</v>
      </c>
      <c r="G29" s="20"/>
      <c r="H29" s="20"/>
    </row>
    <row r="30" spans="1:8" ht="30" x14ac:dyDescent="0.2">
      <c r="A30" s="26">
        <v>2</v>
      </c>
      <c r="B30" s="17" t="s">
        <v>370</v>
      </c>
      <c r="C30" s="16" t="s">
        <v>352</v>
      </c>
      <c r="D30" s="25">
        <v>360</v>
      </c>
      <c r="E30" s="22">
        <v>8</v>
      </c>
      <c r="F30" s="22">
        <f t="shared" si="0"/>
        <v>2880</v>
      </c>
      <c r="G30" s="20"/>
      <c r="H30" s="20"/>
    </row>
    <row r="31" spans="1:8" x14ac:dyDescent="0.2">
      <c r="A31" s="26">
        <v>3</v>
      </c>
      <c r="B31" s="17" t="s">
        <v>371</v>
      </c>
      <c r="C31" s="18" t="s">
        <v>352</v>
      </c>
      <c r="D31" s="25">
        <v>60</v>
      </c>
      <c r="E31" s="22">
        <v>5</v>
      </c>
      <c r="F31" s="22">
        <f t="shared" si="0"/>
        <v>300</v>
      </c>
      <c r="G31" s="20"/>
      <c r="H31" s="20"/>
    </row>
    <row r="32" spans="1:8" ht="45" x14ac:dyDescent="0.2">
      <c r="A32" s="26">
        <v>4</v>
      </c>
      <c r="B32" s="17" t="s">
        <v>372</v>
      </c>
      <c r="C32" s="18" t="s">
        <v>357</v>
      </c>
      <c r="D32" s="25">
        <v>25</v>
      </c>
      <c r="E32" s="25">
        <v>15</v>
      </c>
      <c r="F32" s="22">
        <f t="shared" si="0"/>
        <v>375</v>
      </c>
      <c r="G32" s="20"/>
      <c r="H32" s="20"/>
    </row>
    <row r="33" spans="1:8" x14ac:dyDescent="0.2">
      <c r="A33" s="26"/>
      <c r="B33" s="17"/>
      <c r="C33" s="18"/>
      <c r="D33" s="28"/>
      <c r="E33" s="22"/>
      <c r="F33" s="22"/>
      <c r="G33" s="20"/>
      <c r="H33" s="20"/>
    </row>
    <row r="34" spans="1:8" ht="15.75" x14ac:dyDescent="0.2">
      <c r="A34" s="26"/>
      <c r="B34" s="21" t="s">
        <v>373</v>
      </c>
      <c r="C34" s="18"/>
      <c r="D34" s="24"/>
      <c r="E34" s="24"/>
      <c r="F34" s="22"/>
      <c r="G34" s="20"/>
      <c r="H34" s="20"/>
    </row>
    <row r="35" spans="1:8" x14ac:dyDescent="0.2">
      <c r="A35" s="26">
        <v>1</v>
      </c>
      <c r="B35" s="15" t="s">
        <v>374</v>
      </c>
      <c r="C35" s="16" t="s">
        <v>56</v>
      </c>
      <c r="D35" s="24">
        <v>62.92</v>
      </c>
      <c r="E35" s="24">
        <v>35</v>
      </c>
      <c r="F35" s="22">
        <f t="shared" si="0"/>
        <v>2202.2000000000003</v>
      </c>
      <c r="G35" s="20"/>
      <c r="H35" s="20"/>
    </row>
    <row r="36" spans="1:8" x14ac:dyDescent="0.2">
      <c r="A36" s="26">
        <v>2</v>
      </c>
      <c r="B36" s="15" t="s">
        <v>375</v>
      </c>
      <c r="C36" s="16" t="s">
        <v>56</v>
      </c>
      <c r="D36" s="24">
        <v>6.29</v>
      </c>
      <c r="E36" s="24">
        <v>35</v>
      </c>
      <c r="F36" s="22">
        <f t="shared" si="0"/>
        <v>220.15</v>
      </c>
      <c r="G36" s="20"/>
      <c r="H36" s="20"/>
    </row>
    <row r="37" spans="1:8" x14ac:dyDescent="0.2">
      <c r="A37" s="26">
        <v>3</v>
      </c>
      <c r="B37" s="15" t="s">
        <v>376</v>
      </c>
      <c r="C37" s="16" t="s">
        <v>56</v>
      </c>
      <c r="D37" s="24">
        <v>90.9</v>
      </c>
      <c r="E37" s="24">
        <v>38</v>
      </c>
      <c r="F37" s="22">
        <f t="shared" si="0"/>
        <v>3454.2000000000003</v>
      </c>
      <c r="G37" s="20"/>
      <c r="H37" s="20"/>
    </row>
    <row r="38" spans="1:8" x14ac:dyDescent="0.2">
      <c r="A38" s="26">
        <v>4</v>
      </c>
      <c r="B38" s="15" t="s">
        <v>377</v>
      </c>
      <c r="C38" s="16" t="s">
        <v>56</v>
      </c>
      <c r="D38" s="24">
        <v>209.11</v>
      </c>
      <c r="E38" s="24">
        <v>40</v>
      </c>
      <c r="F38" s="22">
        <f t="shared" si="0"/>
        <v>8364.4000000000015</v>
      </c>
      <c r="G38" s="20"/>
      <c r="H38" s="20"/>
    </row>
    <row r="39" spans="1:8" x14ac:dyDescent="0.2">
      <c r="A39" s="26">
        <v>5</v>
      </c>
      <c r="B39" s="15" t="s">
        <v>378</v>
      </c>
      <c r="C39" s="16" t="s">
        <v>56</v>
      </c>
      <c r="D39" s="24">
        <v>90.9</v>
      </c>
      <c r="E39" s="24">
        <v>20</v>
      </c>
      <c r="F39" s="22">
        <f t="shared" si="0"/>
        <v>1818</v>
      </c>
      <c r="G39" s="20"/>
      <c r="H39" s="20"/>
    </row>
    <row r="40" spans="1:8" ht="25.5" customHeight="1" x14ac:dyDescent="0.25">
      <c r="A40" s="31" t="s">
        <v>384</v>
      </c>
      <c r="B40" s="32" t="s">
        <v>282</v>
      </c>
      <c r="C40" s="33" t="s">
        <v>385</v>
      </c>
      <c r="D40" s="33" t="s">
        <v>283</v>
      </c>
      <c r="E40" s="33"/>
      <c r="F40" s="34" t="s">
        <v>285</v>
      </c>
      <c r="G40" s="20"/>
      <c r="H40" s="20"/>
    </row>
    <row r="41" spans="1:8" x14ac:dyDescent="0.2">
      <c r="A41" s="26">
        <v>6</v>
      </c>
      <c r="B41" s="15" t="s">
        <v>379</v>
      </c>
      <c r="C41" s="16" t="s">
        <v>56</v>
      </c>
      <c r="D41" s="24">
        <v>247.09</v>
      </c>
      <c r="E41" s="24">
        <v>35</v>
      </c>
      <c r="F41" s="22">
        <f t="shared" si="0"/>
        <v>8648.15</v>
      </c>
      <c r="G41" s="20"/>
      <c r="H41" s="20"/>
    </row>
    <row r="42" spans="1:8" x14ac:dyDescent="0.2">
      <c r="A42" s="26">
        <v>7</v>
      </c>
      <c r="B42" s="15" t="s">
        <v>380</v>
      </c>
      <c r="C42" s="16" t="s">
        <v>56</v>
      </c>
      <c r="D42" s="24">
        <v>51.77</v>
      </c>
      <c r="E42" s="24">
        <v>25</v>
      </c>
      <c r="F42" s="22">
        <f t="shared" si="0"/>
        <v>1294.25</v>
      </c>
      <c r="G42" s="20"/>
      <c r="H42" s="20"/>
    </row>
    <row r="43" spans="1:8" x14ac:dyDescent="0.2">
      <c r="A43" s="26">
        <v>8</v>
      </c>
      <c r="B43" s="15" t="s">
        <v>381</v>
      </c>
      <c r="C43" s="16" t="s">
        <v>56</v>
      </c>
      <c r="D43" s="24">
        <v>13105</v>
      </c>
      <c r="E43" s="24">
        <v>6.5</v>
      </c>
      <c r="F43" s="22">
        <f t="shared" si="0"/>
        <v>85182.5</v>
      </c>
      <c r="G43" s="20"/>
      <c r="H43" s="20"/>
    </row>
    <row r="44" spans="1:8" x14ac:dyDescent="0.2">
      <c r="A44" s="26">
        <v>9</v>
      </c>
      <c r="B44" s="15" t="s">
        <v>382</v>
      </c>
      <c r="C44" s="16" t="s">
        <v>56</v>
      </c>
      <c r="D44" s="24">
        <v>27.3</v>
      </c>
      <c r="E44" s="22">
        <v>160</v>
      </c>
      <c r="F44" s="22">
        <f t="shared" si="0"/>
        <v>4368</v>
      </c>
      <c r="G44" s="20"/>
      <c r="H44" s="20"/>
    </row>
    <row r="45" spans="1:8" x14ac:dyDescent="0.2">
      <c r="A45" s="26">
        <v>10</v>
      </c>
      <c r="B45" s="15" t="s">
        <v>383</v>
      </c>
      <c r="C45" s="16" t="s">
        <v>56</v>
      </c>
      <c r="D45" s="65">
        <v>6.58</v>
      </c>
      <c r="E45" s="22">
        <v>160</v>
      </c>
      <c r="F45" s="22">
        <f t="shared" si="0"/>
        <v>1052.8</v>
      </c>
      <c r="G45" s="20"/>
      <c r="H45" s="20"/>
    </row>
    <row r="46" spans="1:8" x14ac:dyDescent="0.2">
      <c r="A46" s="26">
        <v>11</v>
      </c>
      <c r="B46" s="62" t="s">
        <v>391</v>
      </c>
      <c r="C46" s="64" t="s">
        <v>21</v>
      </c>
      <c r="D46" s="63">
        <v>1</v>
      </c>
      <c r="G46" s="20"/>
      <c r="H46" s="20"/>
    </row>
    <row r="47" spans="1:8" x14ac:dyDescent="0.2">
      <c r="A47" s="20"/>
      <c r="B47" s="20"/>
      <c r="C47" s="20"/>
      <c r="D47" s="20"/>
      <c r="E47" s="20"/>
      <c r="F47" s="20" t="s">
        <v>392</v>
      </c>
      <c r="G47" s="20" t="s">
        <v>395</v>
      </c>
      <c r="H47" s="20"/>
    </row>
    <row r="48" spans="1:8" ht="38.25" x14ac:dyDescent="0.2">
      <c r="A48" s="20"/>
      <c r="B48" s="20"/>
      <c r="C48" s="20"/>
      <c r="D48" s="20"/>
      <c r="E48" s="20"/>
      <c r="F48" s="20" t="s">
        <v>393</v>
      </c>
      <c r="G48" s="67" t="s">
        <v>393</v>
      </c>
      <c r="H48" s="20"/>
    </row>
    <row r="49" spans="1:8" x14ac:dyDescent="0.2">
      <c r="A49" s="20"/>
      <c r="B49" s="20"/>
      <c r="C49" s="20"/>
      <c r="D49" s="20"/>
      <c r="E49" s="20"/>
      <c r="F49" s="20"/>
      <c r="G49" s="20"/>
      <c r="H49" s="20"/>
    </row>
    <row r="50" spans="1:8" x14ac:dyDescent="0.2">
      <c r="A50" s="20"/>
      <c r="B50" s="20"/>
      <c r="C50" s="20"/>
      <c r="D50" s="20"/>
      <c r="E50" s="20"/>
      <c r="F50" s="20" t="s">
        <v>394</v>
      </c>
      <c r="G50" s="20" t="s">
        <v>398</v>
      </c>
      <c r="H50" s="20"/>
    </row>
    <row r="51" spans="1:8" x14ac:dyDescent="0.2">
      <c r="A51" s="20"/>
      <c r="B51" s="20"/>
      <c r="C51" s="20"/>
      <c r="D51" s="20"/>
      <c r="E51" s="20"/>
      <c r="F51" s="20"/>
      <c r="G51" s="20"/>
      <c r="H51" s="20"/>
    </row>
    <row r="52" spans="1:8" x14ac:dyDescent="0.2">
      <c r="A52" s="20"/>
      <c r="B52" s="20"/>
      <c r="C52" s="20"/>
      <c r="D52" s="20"/>
      <c r="E52" s="20"/>
      <c r="F52" s="20" t="s">
        <v>395</v>
      </c>
      <c r="G52" s="20" t="s">
        <v>392</v>
      </c>
      <c r="H52" s="20"/>
    </row>
  </sheetData>
  <mergeCells count="2">
    <mergeCell ref="B4:F4"/>
    <mergeCell ref="B1:F1"/>
  </mergeCells>
  <pageMargins left="0.7" right="0.21" top="0.75" bottom="0.44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OV</vt:lpstr>
      <vt:lpstr>EL</vt:lpstr>
      <vt:lpstr>ViK</vt:lpstr>
      <vt:lpstr>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2018-04-28T17:07:55Z</cp:lastPrinted>
  <dcterms:created xsi:type="dcterms:W3CDTF">2018-04-27T12:13:55Z</dcterms:created>
  <dcterms:modified xsi:type="dcterms:W3CDTF">2019-03-14T11:27:15Z</dcterms:modified>
</cp:coreProperties>
</file>